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680" activeTab="1"/>
  </bookViews>
  <sheets>
    <sheet name="2553" sheetId="1" r:id="rId1"/>
    <sheet name="2554" sheetId="2" r:id="rId2"/>
    <sheet name="2555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<sst xmlns="http://schemas.openxmlformats.org/spreadsheetml/2006/main" count="220" uniqueCount="96">
  <si>
    <t>แบบรายงานแผน-ผลการอบรม/ประชุม/สัมมนา/ดูงาน การพัฒนาข้าราชการประจำปีงบประมาณ ๒๕๕๓</t>
  </si>
  <si>
    <t>กองการเจ้าหน้าที่ ผู้จัด</t>
  </si>
  <si>
    <t>ลำ</t>
  </si>
  <si>
    <t>กลุ่มเป้าหมาย</t>
  </si>
  <si>
    <t xml:space="preserve">แผน </t>
  </si>
  <si>
    <t xml:space="preserve">ผล </t>
  </si>
  <si>
    <t>ผลลัพธ์หรือการบรรลุ</t>
  </si>
  <si>
    <t>ดับ</t>
  </si>
  <si>
    <t>โครงการ/หลักสูตร</t>
  </si>
  <si>
    <t>/ตำแหน่ง</t>
  </si>
  <si>
    <t>รุ่น</t>
  </si>
  <si>
    <t>คน</t>
  </si>
  <si>
    <t>วัน</t>
  </si>
  <si>
    <t>งบประมาณที่ได้รับ</t>
  </si>
  <si>
    <t>งบประมาณที่ปรับเปลี่ยน</t>
  </si>
  <si>
    <t>ชาย</t>
  </si>
  <si>
    <t>หญิง</t>
  </si>
  <si>
    <t>ชั่วโมง</t>
  </si>
  <si>
    <t>ช่วงเวลา</t>
  </si>
  <si>
    <t>งบประมาณใช้จริง</t>
  </si>
  <si>
    <t>วัตถุประสงค์</t>
  </si>
  <si>
    <t>ที่</t>
  </si>
  <si>
    <t>ตามแผนประจำปี</t>
  </si>
  <si>
    <t>/จากเงินอื่น</t>
  </si>
  <si>
    <t>กองการเจ้าหน้าที่</t>
  </si>
  <si>
    <t xml:space="preserve">หลักสูตร "ความคิดริเริ่มสร้างสรรค์"   </t>
  </si>
  <si>
    <t>หัวหน้ากลุ่ม/ฝ่าย/งาน</t>
  </si>
  <si>
    <t>รุ่นที่ 1</t>
  </si>
  <si>
    <t>6-9 มิถุนายน 2553</t>
  </si>
  <si>
    <t>รุ่นที่ 2</t>
  </si>
  <si>
    <t>22-25 มิถุนายน 2553</t>
  </si>
  <si>
    <t>โครงการพัฒนาคุณธรรมและ</t>
  </si>
  <si>
    <t>ทุกตำแหน่ง</t>
  </si>
  <si>
    <t>จริยธรรมเพื่อเสริมสร้างคุณภาพ</t>
  </si>
  <si>
    <t>ชีวิตและประสิทธิภาพการทำงาน</t>
  </si>
  <si>
    <t>รุ่นที่ 5 วัดนาค จังหวัดพระนครศรีอยุธยา</t>
  </si>
  <si>
    <t>8-15 ม.ค.53</t>
  </si>
  <si>
    <t>รุ่นที่ 6 วัดป่าเจริญราชธรรมาราม จังหวัดปทุมธานี</t>
  </si>
  <si>
    <t>15-20 ก.พ.53</t>
  </si>
  <si>
    <t>รุ่นที่ 7 วัดผาซ่อนแก้ว จังหวัดเพชรบูรณ์</t>
  </si>
  <si>
    <t>4-8 เม.ย.53</t>
  </si>
  <si>
    <t>หลักสูตร ข้าราชการบรรจุใหม่</t>
  </si>
  <si>
    <t>รุ่นที่ 20</t>
  </si>
  <si>
    <t>20-24 เม.ย.53</t>
  </si>
  <si>
    <t>รุ่นที่ 21</t>
  </si>
  <si>
    <t>24-28 พ.ค.53</t>
  </si>
  <si>
    <t>หลักสูตร การพัฒนาปศุสัตว์อำเภอ</t>
  </si>
  <si>
    <t>ปศุสัตว์อำเภอ</t>
  </si>
  <si>
    <t>17-21พ.ค.53</t>
  </si>
  <si>
    <t>-</t>
  </si>
  <si>
    <t>21-25 มิ.ย.53</t>
  </si>
  <si>
    <t>รุ่นที่ 3</t>
  </si>
  <si>
    <t>30ส.ค.-3 ก.ย.53</t>
  </si>
  <si>
    <t>โครงการเสริมสร้างทักษะด้าน</t>
  </si>
  <si>
    <t>ผู้บริหาร</t>
  </si>
  <si>
    <t>10-31 ส.ค.วันละ 2</t>
  </si>
  <si>
    <t>ภาษาอังกฤษสำหรับผู้บริหาร</t>
  </si>
  <si>
    <t xml:space="preserve">ช.ม. (1วัน = </t>
  </si>
  <si>
    <t>ประจำปีงบประมาณ 2553</t>
  </si>
  <si>
    <t>6 ช.ม.=5 วัน)</t>
  </si>
  <si>
    <t>การประชุมเชิงปฏิบัติการ การจัด</t>
  </si>
  <si>
    <t>คณะอนุกรรม-</t>
  </si>
  <si>
    <t>25-27ส.ค.53</t>
  </si>
  <si>
    <t>ทำแผนยุทธศาสตร์การพัฒนาบุคลากร</t>
  </si>
  <si>
    <t>การการพัฒนา</t>
  </si>
  <si>
    <t>และแผนการพัฒนาข้าราชการรายบุคคล</t>
  </si>
  <si>
    <t>บุคลากรและ</t>
  </si>
  <si>
    <t>การจัดทำแผนฯ</t>
  </si>
  <si>
    <t>แบบรายงานแผน-ผลการอบรม/ประชุม/สัมมนา/ดูงาน การพัฒนาข้าราชการประจำปีงบประมาณ ๒๕๕๔</t>
  </si>
  <si>
    <t>รุ่นที่ 22</t>
  </si>
  <si>
    <t>7-11 ก.พ.54</t>
  </si>
  <si>
    <t>17-18 มี.ค.54</t>
  </si>
  <si>
    <t>27 ก.พ.-3 มี.ค.54</t>
  </si>
  <si>
    <t>การพัฒนากระบวนทัศน์และคุณลักษณะ</t>
  </si>
  <si>
    <t>การให้บริการ (service Mind)</t>
  </si>
  <si>
    <t>20-23 ธ.ค.53</t>
  </si>
  <si>
    <t>รุ่นที่ 8 วัดตาลเอน จังหวัดพระนครศรีอยุธยา</t>
  </si>
  <si>
    <t>รุ่นที่ 9 วัดสุนันทวนาราม จังหวัดกาญจนบุรี</t>
  </si>
  <si>
    <t>26 มี.ค.-2เม.ย.54</t>
  </si>
  <si>
    <t>20-27 พ.ย.53</t>
  </si>
  <si>
    <t>สัตวแพทย์,สัตวบาล</t>
  </si>
  <si>
    <t>รุ่น 1</t>
  </si>
  <si>
    <t>รุ่น 2</t>
  </si>
  <si>
    <t>รุ่น 3</t>
  </si>
  <si>
    <t>รุ่น 4</t>
  </si>
  <si>
    <t>13-18 มี.ค.54</t>
  </si>
  <si>
    <t>ประจำปีงบประมาณ 2554</t>
  </si>
  <si>
    <t>โครงการอบรมเสริมสร้างทักษะด้าน</t>
  </si>
  <si>
    <t>22 พ.ย.-3 ธ.ค.54</t>
  </si>
  <si>
    <t>หัวหน้ากลุ่ม/ฝ่าย</t>
  </si>
  <si>
    <t>1 ก.พ.-2 มี.ค.54</t>
  </si>
  <si>
    <t>หลักสูตร การเพิ่มศักยภาพผู้ปฏิบัติงาน</t>
  </si>
  <si>
    <t>ปศุสัตว์ในระดับอำเภอ</t>
  </si>
  <si>
    <t>19 พ.ย.53-3 ม.ค.54</t>
  </si>
  <si>
    <t>การบริหารความเสี่ยงและการควบคุมภายในขององค์กร</t>
  </si>
  <si>
    <t>18-19 ส.ค.54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</si>
</sst>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_(* #,##0_);_(* \(#,##0\);_(* &quot;-&quot;??_);_(@_)"/>
    <numFmt numFmtId="200" formatCode="#,##0;[Red]#,##0"/>
    <numFmt numFmtId="201" formatCode="_-* #,##0_-;\-* #,##0_-;_-* &quot;-&quot;??_-;_-@_-"/>
    <numFmt numFmtId="202" formatCode="_(* #,##0.0_);_(* \(#,##0.0\);_(* &quot;-&quot;??_);_(@_)"/>
    <numFmt numFmtId="203" formatCode="#,##0.0;[Red]#,##0.0"/>
    <numFmt numFmtId="204" formatCode="#,##0.00;[Red]#,##0.00"/>
    <numFmt numFmtId="205" formatCode="0.0"/>
    <numFmt numFmtId="206" formatCode="[$-107041E]d\ mmm\ yy;@"/>
  </numFmts>
  <fonts count="45">
    <font>
      <sz val="10"/>
      <name val="Arial"/>
      <family val="0"/>
    </font>
    <font>
      <b/>
      <sz val="18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sz val="14"/>
      <name val="Arial"/>
      <family val="2"/>
    </font>
    <font>
      <sz val="16"/>
      <name val="EucrosiaUPC"/>
      <family val="1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99" fontId="2" fillId="0" borderId="10" xfId="36" applyNumberFormat="1" applyFont="1" applyFill="1" applyBorder="1" applyAlignment="1">
      <alignment horizontal="right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99" fontId="2" fillId="0" borderId="12" xfId="36" applyNumberFormat="1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shrinkToFit="1"/>
    </xf>
    <xf numFmtId="200" fontId="2" fillId="33" borderId="13" xfId="0" applyNumberFormat="1" applyFont="1" applyFill="1" applyBorder="1" applyAlignment="1">
      <alignment horizontal="right"/>
    </xf>
    <xf numFmtId="200" fontId="2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shrinkToFit="1"/>
    </xf>
    <xf numFmtId="0" fontId="2" fillId="0" borderId="14" xfId="0" applyFont="1" applyBorder="1" applyAlignment="1">
      <alignment horizontal="right"/>
    </xf>
    <xf numFmtId="201" fontId="2" fillId="0" borderId="14" xfId="36" applyNumberFormat="1" applyFont="1" applyBorder="1" applyAlignment="1">
      <alignment horizontal="right"/>
    </xf>
    <xf numFmtId="199" fontId="4" fillId="0" borderId="14" xfId="36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 shrinkToFit="1"/>
    </xf>
    <xf numFmtId="0" fontId="4" fillId="0" borderId="14" xfId="0" applyFont="1" applyBorder="1" applyAlignment="1">
      <alignment shrinkToFi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shrinkToFit="1"/>
    </xf>
    <xf numFmtId="0" fontId="2" fillId="0" borderId="15" xfId="0" applyFont="1" applyFill="1" applyBorder="1" applyAlignment="1">
      <alignment horizontal="right"/>
    </xf>
    <xf numFmtId="200" fontId="2" fillId="0" borderId="15" xfId="0" applyNumberFormat="1" applyFont="1" applyFill="1" applyBorder="1" applyAlignment="1">
      <alignment horizontal="right"/>
    </xf>
    <xf numFmtId="201" fontId="2" fillId="0" borderId="15" xfId="36" applyNumberFormat="1" applyFont="1" applyFill="1" applyBorder="1" applyAlignment="1">
      <alignment horizontal="right"/>
    </xf>
    <xf numFmtId="199" fontId="2" fillId="0" borderId="15" xfId="36" applyNumberFormat="1" applyFont="1" applyFill="1" applyBorder="1" applyAlignment="1">
      <alignment horizontal="right"/>
    </xf>
    <xf numFmtId="200" fontId="2" fillId="0" borderId="15" xfId="0" applyNumberFormat="1" applyFont="1" applyFill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horizontal="left" shrinkToFit="1"/>
    </xf>
    <xf numFmtId="0" fontId="4" fillId="0" borderId="15" xfId="0" applyFont="1" applyBorder="1" applyAlignment="1">
      <alignment/>
    </xf>
    <xf numFmtId="201" fontId="2" fillId="0" borderId="15" xfId="36" applyNumberFormat="1" applyFont="1" applyFill="1" applyBorder="1" applyAlignment="1">
      <alignment horizontal="center" shrinkToFit="1"/>
    </xf>
    <xf numFmtId="199" fontId="4" fillId="0" borderId="15" xfId="36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shrinkToFit="1"/>
    </xf>
    <xf numFmtId="200" fontId="2" fillId="0" borderId="15" xfId="0" applyNumberFormat="1" applyFont="1" applyBorder="1" applyAlignment="1">
      <alignment horizontal="right"/>
    </xf>
    <xf numFmtId="199" fontId="2" fillId="0" borderId="15" xfId="36" applyNumberFormat="1" applyFont="1" applyBorder="1" applyAlignment="1">
      <alignment horizontal="right"/>
    </xf>
    <xf numFmtId="199" fontId="4" fillId="0" borderId="15" xfId="36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 shrinkToFit="1"/>
    </xf>
    <xf numFmtId="199" fontId="4" fillId="0" borderId="0" xfId="36" applyNumberFormat="1" applyFont="1" applyAlignment="1">
      <alignment/>
    </xf>
    <xf numFmtId="0" fontId="2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200" fontId="2" fillId="0" borderId="16" xfId="0" applyNumberFormat="1" applyFont="1" applyBorder="1" applyAlignment="1">
      <alignment horizontal="right"/>
    </xf>
    <xf numFmtId="199" fontId="2" fillId="0" borderId="16" xfId="36" applyNumberFormat="1" applyFont="1" applyBorder="1" applyAlignment="1">
      <alignment horizontal="right"/>
    </xf>
    <xf numFmtId="199" fontId="4" fillId="0" borderId="16" xfId="36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shrinkToFit="1"/>
    </xf>
    <xf numFmtId="0" fontId="8" fillId="0" borderId="17" xfId="0" applyFont="1" applyBorder="1" applyAlignment="1">
      <alignment vertical="top" wrapText="1" shrinkToFit="1"/>
    </xf>
    <xf numFmtId="41" fontId="8" fillId="0" borderId="17" xfId="0" applyNumberFormat="1" applyFont="1" applyFill="1" applyBorder="1" applyAlignment="1">
      <alignment horizontal="right" vertical="top" wrapText="1"/>
    </xf>
    <xf numFmtId="41" fontId="8" fillId="0" borderId="17" xfId="36" applyNumberFormat="1" applyFont="1" applyFill="1" applyBorder="1" applyAlignment="1">
      <alignment horizontal="right" vertical="top" wrapText="1"/>
    </xf>
    <xf numFmtId="206" fontId="8" fillId="0" borderId="17" xfId="36" applyNumberFormat="1" applyFont="1" applyFill="1" applyBorder="1" applyAlignment="1">
      <alignment horizontal="right" vertical="top" wrapText="1" shrinkToFi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99" fontId="8" fillId="0" borderId="10" xfId="36" applyNumberFormat="1" applyFont="1" applyFill="1" applyBorder="1" applyAlignment="1">
      <alignment horizontal="right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199" fontId="8" fillId="0" borderId="12" xfId="36" applyNumberFormat="1" applyFont="1" applyFill="1" applyBorder="1" applyAlignment="1">
      <alignment horizontal="center" shrinkToFit="1"/>
    </xf>
    <xf numFmtId="0" fontId="8" fillId="33" borderId="13" xfId="0" applyFont="1" applyFill="1" applyBorder="1" applyAlignment="1">
      <alignment horizontal="center" shrinkToFit="1"/>
    </xf>
    <xf numFmtId="0" fontId="10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shrinkToFit="1"/>
    </xf>
    <xf numFmtId="200" fontId="8" fillId="33" borderId="13" xfId="0" applyNumberFormat="1" applyFont="1" applyFill="1" applyBorder="1" applyAlignment="1">
      <alignment horizontal="right"/>
    </xf>
    <xf numFmtId="194" fontId="8" fillId="33" borderId="13" xfId="36" applyFont="1" applyFill="1" applyBorder="1" applyAlignment="1">
      <alignment horizontal="right"/>
    </xf>
    <xf numFmtId="200" fontId="8" fillId="33" borderId="13" xfId="0" applyNumberFormat="1" applyFont="1" applyFill="1" applyBorder="1" applyAlignment="1">
      <alignment horizontal="center"/>
    </xf>
    <xf numFmtId="204" fontId="8" fillId="33" borderId="13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shrinkToFit="1"/>
    </xf>
    <xf numFmtId="0" fontId="8" fillId="0" borderId="15" xfId="0" applyFont="1" applyFill="1" applyBorder="1" applyAlignment="1">
      <alignment horizontal="right"/>
    </xf>
    <xf numFmtId="199" fontId="8" fillId="0" borderId="0" xfId="36" applyNumberFormat="1" applyFont="1" applyAlignment="1">
      <alignment/>
    </xf>
    <xf numFmtId="0" fontId="8" fillId="0" borderId="15" xfId="0" applyFont="1" applyFill="1" applyBorder="1" applyAlignment="1">
      <alignment horizontal="center" shrinkToFit="1"/>
    </xf>
    <xf numFmtId="194" fontId="8" fillId="0" borderId="15" xfId="36" applyNumberFormat="1" applyFont="1" applyFill="1" applyBorder="1" applyAlignment="1">
      <alignment horizontal="right"/>
    </xf>
    <xf numFmtId="199" fontId="8" fillId="0" borderId="15" xfId="3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00" fontId="8" fillId="0" borderId="15" xfId="0" applyNumberFormat="1" applyFont="1" applyFill="1" applyBorder="1" applyAlignment="1">
      <alignment horizontal="center" shrinkToFit="1"/>
    </xf>
    <xf numFmtId="201" fontId="8" fillId="0" borderId="15" xfId="36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shrinkToFit="1"/>
    </xf>
    <xf numFmtId="0" fontId="8" fillId="0" borderId="15" xfId="0" applyFont="1" applyBorder="1" applyAlignment="1">
      <alignment horizontal="left" shrinkToFit="1"/>
    </xf>
    <xf numFmtId="200" fontId="8" fillId="0" borderId="15" xfId="0" applyNumberFormat="1" applyFont="1" applyFill="1" applyBorder="1" applyAlignment="1">
      <alignment horizontal="right"/>
    </xf>
    <xf numFmtId="0" fontId="8" fillId="0" borderId="15" xfId="0" applyFont="1" applyBorder="1" applyAlignment="1">
      <alignment/>
    </xf>
    <xf numFmtId="201" fontId="8" fillId="0" borderId="15" xfId="36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6" xfId="0" applyFont="1" applyBorder="1" applyAlignment="1">
      <alignment shrinkToFit="1"/>
    </xf>
    <xf numFmtId="0" fontId="8" fillId="0" borderId="16" xfId="0" applyFont="1" applyFill="1" applyBorder="1" applyAlignment="1">
      <alignment horizontal="right"/>
    </xf>
    <xf numFmtId="200" fontId="8" fillId="0" borderId="16" xfId="0" applyNumberFormat="1" applyFont="1" applyFill="1" applyBorder="1" applyAlignment="1">
      <alignment horizontal="right"/>
    </xf>
    <xf numFmtId="201" fontId="8" fillId="0" borderId="16" xfId="36" applyNumberFormat="1" applyFont="1" applyFill="1" applyBorder="1" applyAlignment="1">
      <alignment horizontal="right"/>
    </xf>
    <xf numFmtId="199" fontId="8" fillId="0" borderId="16" xfId="36" applyNumberFormat="1" applyFont="1" applyFill="1" applyBorder="1" applyAlignment="1">
      <alignment horizontal="right"/>
    </xf>
    <xf numFmtId="201" fontId="8" fillId="0" borderId="16" xfId="36" applyNumberFormat="1" applyFont="1" applyFill="1" applyBorder="1" applyAlignment="1">
      <alignment horizontal="center" shrinkToFit="1"/>
    </xf>
    <xf numFmtId="0" fontId="8" fillId="0" borderId="16" xfId="0" applyFont="1" applyBorder="1" applyAlignment="1">
      <alignment horizontal="center" vertical="top" shrinkToFit="1"/>
    </xf>
    <xf numFmtId="0" fontId="8" fillId="0" borderId="17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shrinkToFit="1"/>
    </xf>
    <xf numFmtId="3" fontId="8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88" zoomScaleNormal="88" zoomScalePageLayoutView="0" workbookViewId="0" topLeftCell="A1">
      <selection activeCell="L19" sqref="L19"/>
    </sheetView>
  </sheetViews>
  <sheetFormatPr defaultColWidth="9.140625" defaultRowHeight="12.75"/>
  <cols>
    <col min="1" max="1" width="3.7109375" style="24" customWidth="1"/>
    <col min="2" max="2" width="29.7109375" style="24" customWidth="1"/>
    <col min="3" max="3" width="12.57421875" style="24" customWidth="1"/>
    <col min="4" max="4" width="3.57421875" style="24" bestFit="1" customWidth="1"/>
    <col min="5" max="5" width="4.7109375" style="24" bestFit="1" customWidth="1"/>
    <col min="6" max="6" width="3.57421875" style="24" bestFit="1" customWidth="1"/>
    <col min="7" max="7" width="16.8515625" style="46" bestFit="1" customWidth="1"/>
    <col min="8" max="8" width="21.57421875" style="46" bestFit="1" customWidth="1"/>
    <col min="9" max="10" width="5.7109375" style="24" bestFit="1" customWidth="1"/>
    <col min="11" max="11" width="3.57421875" style="24" bestFit="1" customWidth="1"/>
    <col min="12" max="12" width="5.7109375" style="24" bestFit="1" customWidth="1"/>
    <col min="13" max="13" width="12.57421875" style="24" customWidth="1"/>
    <col min="14" max="14" width="14.28125" style="24" bestFit="1" customWidth="1"/>
    <col min="15" max="15" width="17.421875" style="24" customWidth="1"/>
    <col min="16" max="16384" width="9.140625" style="24" customWidth="1"/>
  </cols>
  <sheetData>
    <row r="1" spans="1:15" s="1" customFormat="1" ht="26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1" customFormat="1" ht="26.25">
      <c r="A2" s="104" t="s">
        <v>1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20.25">
      <c r="A3" s="2" t="s">
        <v>2</v>
      </c>
      <c r="B3" s="3"/>
      <c r="C3" s="2" t="s">
        <v>3</v>
      </c>
      <c r="D3" s="105" t="s">
        <v>4</v>
      </c>
      <c r="E3" s="106"/>
      <c r="F3" s="106"/>
      <c r="G3" s="106"/>
      <c r="H3" s="107"/>
      <c r="I3" s="105" t="s">
        <v>5</v>
      </c>
      <c r="J3" s="106"/>
      <c r="K3" s="106"/>
      <c r="L3" s="106"/>
      <c r="M3" s="106"/>
      <c r="N3" s="106"/>
      <c r="O3" s="2" t="s">
        <v>6</v>
      </c>
    </row>
    <row r="4" spans="1:15" s="1" customFormat="1" ht="20.25">
      <c r="A4" s="4" t="s">
        <v>7</v>
      </c>
      <c r="B4" s="4" t="s">
        <v>8</v>
      </c>
      <c r="C4" s="4" t="s">
        <v>9</v>
      </c>
      <c r="D4" s="99" t="s">
        <v>10</v>
      </c>
      <c r="E4" s="99" t="s">
        <v>11</v>
      </c>
      <c r="F4" s="99" t="s">
        <v>12</v>
      </c>
      <c r="G4" s="5" t="s">
        <v>13</v>
      </c>
      <c r="H4" s="5" t="s">
        <v>14</v>
      </c>
      <c r="I4" s="99" t="s">
        <v>15</v>
      </c>
      <c r="J4" s="99" t="s">
        <v>16</v>
      </c>
      <c r="K4" s="99" t="s">
        <v>12</v>
      </c>
      <c r="L4" s="99" t="s">
        <v>17</v>
      </c>
      <c r="M4" s="99" t="s">
        <v>18</v>
      </c>
      <c r="N4" s="101" t="s">
        <v>19</v>
      </c>
      <c r="O4" s="4" t="s">
        <v>20</v>
      </c>
    </row>
    <row r="5" spans="1:15" s="1" customFormat="1" ht="21" thickBot="1">
      <c r="A5" s="6" t="s">
        <v>21</v>
      </c>
      <c r="B5" s="6"/>
      <c r="C5" s="7"/>
      <c r="D5" s="100"/>
      <c r="E5" s="100"/>
      <c r="F5" s="100"/>
      <c r="G5" s="8" t="s">
        <v>22</v>
      </c>
      <c r="H5" s="8" t="s">
        <v>23</v>
      </c>
      <c r="I5" s="100"/>
      <c r="J5" s="100"/>
      <c r="K5" s="100"/>
      <c r="L5" s="100"/>
      <c r="M5" s="100"/>
      <c r="N5" s="102"/>
      <c r="O5" s="7"/>
    </row>
    <row r="6" spans="1:15" s="15" customFormat="1" ht="23.25" thickTop="1">
      <c r="A6" s="9"/>
      <c r="B6" s="10" t="s">
        <v>24</v>
      </c>
      <c r="C6" s="11"/>
      <c r="D6" s="12">
        <f aca="true" t="shared" si="0" ref="D6:N6">SUM(D7:D26)</f>
        <v>12</v>
      </c>
      <c r="E6" s="12">
        <f t="shared" si="0"/>
        <v>506</v>
      </c>
      <c r="F6" s="12">
        <f t="shared" si="0"/>
        <v>60</v>
      </c>
      <c r="G6" s="12">
        <f t="shared" si="0"/>
        <v>0</v>
      </c>
      <c r="H6" s="12">
        <f t="shared" si="0"/>
        <v>2098940</v>
      </c>
      <c r="I6" s="12">
        <f t="shared" si="0"/>
        <v>327</v>
      </c>
      <c r="J6" s="12">
        <f t="shared" si="0"/>
        <v>182</v>
      </c>
      <c r="K6" s="12">
        <f t="shared" si="0"/>
        <v>60</v>
      </c>
      <c r="L6" s="12">
        <f t="shared" si="0"/>
        <v>735</v>
      </c>
      <c r="M6" s="13"/>
      <c r="N6" s="12">
        <f t="shared" si="0"/>
        <v>2091300</v>
      </c>
      <c r="O6" s="14"/>
    </row>
    <row r="7" spans="1:15" ht="21" customHeight="1">
      <c r="A7" s="16">
        <v>1</v>
      </c>
      <c r="B7" s="17" t="s">
        <v>25</v>
      </c>
      <c r="C7" s="17" t="s">
        <v>26</v>
      </c>
      <c r="D7" s="18"/>
      <c r="E7" s="18"/>
      <c r="F7" s="18"/>
      <c r="G7" s="19"/>
      <c r="H7" s="20"/>
      <c r="I7" s="21"/>
      <c r="J7" s="21"/>
      <c r="K7" s="18"/>
      <c r="L7" s="21"/>
      <c r="M7" s="22"/>
      <c r="N7" s="20"/>
      <c r="O7" s="23"/>
    </row>
    <row r="8" spans="1:15" ht="21" customHeight="1">
      <c r="A8" s="25"/>
      <c r="B8" s="26" t="s">
        <v>27</v>
      </c>
      <c r="C8" s="26"/>
      <c r="D8" s="27">
        <v>1</v>
      </c>
      <c r="E8" s="27">
        <v>40</v>
      </c>
      <c r="F8" s="28">
        <v>4</v>
      </c>
      <c r="G8" s="29"/>
      <c r="H8" s="30">
        <v>300120</v>
      </c>
      <c r="I8" s="27">
        <v>32</v>
      </c>
      <c r="J8" s="27">
        <v>8</v>
      </c>
      <c r="K8" s="28">
        <v>4</v>
      </c>
      <c r="L8" s="27">
        <v>28</v>
      </c>
      <c r="M8" s="31" t="s">
        <v>28</v>
      </c>
      <c r="N8" s="30">
        <v>302945</v>
      </c>
      <c r="O8" s="32"/>
    </row>
    <row r="9" spans="1:15" ht="21" customHeight="1">
      <c r="A9" s="25"/>
      <c r="B9" s="26" t="s">
        <v>29</v>
      </c>
      <c r="C9" s="26"/>
      <c r="D9" s="27">
        <v>1</v>
      </c>
      <c r="E9" s="27">
        <v>40</v>
      </c>
      <c r="F9" s="28">
        <v>4</v>
      </c>
      <c r="G9" s="29"/>
      <c r="H9" s="30">
        <v>300120</v>
      </c>
      <c r="I9" s="27">
        <v>34</v>
      </c>
      <c r="J9" s="27">
        <v>6</v>
      </c>
      <c r="K9" s="28">
        <v>4</v>
      </c>
      <c r="L9" s="27">
        <v>28</v>
      </c>
      <c r="M9" s="31" t="s">
        <v>30</v>
      </c>
      <c r="N9" s="30">
        <v>304055</v>
      </c>
      <c r="O9" s="32"/>
    </row>
    <row r="10" spans="1:15" ht="21" customHeight="1">
      <c r="A10" s="25">
        <v>2</v>
      </c>
      <c r="B10" s="26" t="s">
        <v>31</v>
      </c>
      <c r="C10" s="26" t="s">
        <v>32</v>
      </c>
      <c r="D10" s="27"/>
      <c r="E10" s="27"/>
      <c r="F10" s="27"/>
      <c r="G10" s="27"/>
      <c r="H10" s="30"/>
      <c r="I10" s="33"/>
      <c r="J10" s="33"/>
      <c r="K10" s="33"/>
      <c r="L10" s="27"/>
      <c r="M10" s="34"/>
      <c r="N10" s="30"/>
      <c r="O10" s="32"/>
    </row>
    <row r="11" spans="1:15" ht="21" customHeight="1">
      <c r="A11" s="25"/>
      <c r="B11" s="26" t="s">
        <v>33</v>
      </c>
      <c r="C11" s="26"/>
      <c r="D11" s="27"/>
      <c r="E11" s="27"/>
      <c r="F11" s="27"/>
      <c r="G11" s="27"/>
      <c r="H11" s="30"/>
      <c r="I11" s="33"/>
      <c r="J11" s="33"/>
      <c r="K11" s="33"/>
      <c r="L11" s="27"/>
      <c r="M11" s="34"/>
      <c r="N11" s="30"/>
      <c r="O11" s="32"/>
    </row>
    <row r="12" spans="1:15" ht="21" customHeight="1">
      <c r="A12" s="25"/>
      <c r="B12" s="26" t="s">
        <v>34</v>
      </c>
      <c r="C12" s="26"/>
      <c r="D12" s="27"/>
      <c r="E12" s="27"/>
      <c r="F12" s="27"/>
      <c r="G12" s="27"/>
      <c r="H12" s="30"/>
      <c r="I12" s="33"/>
      <c r="J12" s="33"/>
      <c r="K12" s="27"/>
      <c r="L12" s="27"/>
      <c r="M12" s="34"/>
      <c r="N12" s="30"/>
      <c r="O12" s="32"/>
    </row>
    <row r="13" spans="1:15" ht="21" customHeight="1">
      <c r="A13" s="25"/>
      <c r="B13" s="26" t="s">
        <v>35</v>
      </c>
      <c r="C13" s="26"/>
      <c r="D13" s="27">
        <v>1</v>
      </c>
      <c r="E13" s="27">
        <v>8</v>
      </c>
      <c r="F13" s="27">
        <v>8</v>
      </c>
      <c r="G13" s="27"/>
      <c r="H13" s="30">
        <v>0</v>
      </c>
      <c r="I13" s="27">
        <v>2</v>
      </c>
      <c r="J13" s="27">
        <v>4</v>
      </c>
      <c r="K13" s="27">
        <v>8</v>
      </c>
      <c r="L13" s="27">
        <v>192</v>
      </c>
      <c r="M13" s="31" t="s">
        <v>36</v>
      </c>
      <c r="N13" s="30">
        <v>0</v>
      </c>
      <c r="O13" s="32"/>
    </row>
    <row r="14" spans="1:15" ht="21" customHeight="1">
      <c r="A14" s="25"/>
      <c r="B14" s="26" t="s">
        <v>37</v>
      </c>
      <c r="C14" s="26"/>
      <c r="D14" s="27">
        <v>1</v>
      </c>
      <c r="E14" s="27">
        <v>35</v>
      </c>
      <c r="F14" s="27">
        <v>6</v>
      </c>
      <c r="G14" s="27"/>
      <c r="H14" s="30">
        <v>0</v>
      </c>
      <c r="I14" s="27">
        <v>16</v>
      </c>
      <c r="J14" s="27">
        <v>19</v>
      </c>
      <c r="K14" s="27">
        <v>6</v>
      </c>
      <c r="L14" s="27">
        <v>144</v>
      </c>
      <c r="M14" s="31" t="s">
        <v>38</v>
      </c>
      <c r="N14" s="30">
        <v>0</v>
      </c>
      <c r="O14" s="32"/>
    </row>
    <row r="15" spans="1:15" ht="21" customHeight="1">
      <c r="A15" s="25"/>
      <c r="B15" s="26" t="s">
        <v>39</v>
      </c>
      <c r="C15" s="26"/>
      <c r="D15" s="27">
        <v>1</v>
      </c>
      <c r="E15" s="27">
        <v>90</v>
      </c>
      <c r="F15" s="27">
        <v>5</v>
      </c>
      <c r="G15" s="27"/>
      <c r="H15" s="30">
        <v>0</v>
      </c>
      <c r="I15" s="27">
        <v>31</v>
      </c>
      <c r="J15" s="27">
        <v>62</v>
      </c>
      <c r="K15" s="27">
        <v>5</v>
      </c>
      <c r="L15" s="27">
        <v>120</v>
      </c>
      <c r="M15" s="31" t="s">
        <v>40</v>
      </c>
      <c r="N15" s="30">
        <v>0</v>
      </c>
      <c r="O15" s="32"/>
    </row>
    <row r="16" spans="1:15" ht="21" customHeight="1">
      <c r="A16" s="25">
        <v>3</v>
      </c>
      <c r="B16" s="26" t="s">
        <v>41</v>
      </c>
      <c r="C16" s="26" t="s">
        <v>32</v>
      </c>
      <c r="D16" s="27"/>
      <c r="E16" s="27"/>
      <c r="F16" s="27"/>
      <c r="G16" s="29"/>
      <c r="H16" s="30"/>
      <c r="I16" s="33"/>
      <c r="J16" s="33"/>
      <c r="K16" s="27"/>
      <c r="L16" s="27"/>
      <c r="M16" s="34"/>
      <c r="N16" s="30"/>
      <c r="O16" s="32"/>
    </row>
    <row r="17" spans="1:15" ht="21" customHeight="1">
      <c r="A17" s="25"/>
      <c r="B17" s="26" t="s">
        <v>42</v>
      </c>
      <c r="C17" s="26"/>
      <c r="D17" s="27">
        <v>1</v>
      </c>
      <c r="E17" s="27">
        <v>60</v>
      </c>
      <c r="F17" s="27">
        <v>5</v>
      </c>
      <c r="G17" s="29"/>
      <c r="H17" s="30">
        <v>400000</v>
      </c>
      <c r="I17" s="27">
        <v>32</v>
      </c>
      <c r="J17" s="27">
        <v>28</v>
      </c>
      <c r="K17" s="27">
        <v>5</v>
      </c>
      <c r="L17" s="27">
        <v>33</v>
      </c>
      <c r="M17" s="31" t="s">
        <v>43</v>
      </c>
      <c r="N17" s="30">
        <v>400000</v>
      </c>
      <c r="O17" s="32"/>
    </row>
    <row r="18" spans="1:15" ht="21" customHeight="1">
      <c r="A18" s="25"/>
      <c r="B18" s="26" t="s">
        <v>44</v>
      </c>
      <c r="C18" s="26"/>
      <c r="D18" s="27">
        <v>1</v>
      </c>
      <c r="E18" s="27">
        <v>60</v>
      </c>
      <c r="F18" s="27">
        <v>5</v>
      </c>
      <c r="G18" s="29"/>
      <c r="H18" s="30">
        <v>400000</v>
      </c>
      <c r="I18" s="27">
        <v>31</v>
      </c>
      <c r="J18" s="27">
        <v>28</v>
      </c>
      <c r="K18" s="27">
        <v>5</v>
      </c>
      <c r="L18" s="27">
        <v>33</v>
      </c>
      <c r="M18" s="31" t="s">
        <v>45</v>
      </c>
      <c r="N18" s="30">
        <v>400000</v>
      </c>
      <c r="O18" s="32"/>
    </row>
    <row r="19" spans="1:15" ht="21" customHeight="1">
      <c r="A19" s="25">
        <v>4</v>
      </c>
      <c r="B19" s="26" t="s">
        <v>46</v>
      </c>
      <c r="C19" s="26" t="s">
        <v>47</v>
      </c>
      <c r="D19" s="27"/>
      <c r="E19" s="27"/>
      <c r="F19" s="27"/>
      <c r="G19" s="29"/>
      <c r="H19" s="30"/>
      <c r="I19" s="27"/>
      <c r="J19" s="27"/>
      <c r="K19" s="27"/>
      <c r="L19" s="27"/>
      <c r="M19" s="34"/>
      <c r="N19" s="30"/>
      <c r="O19" s="32"/>
    </row>
    <row r="20" spans="1:15" ht="21" customHeight="1">
      <c r="A20" s="35"/>
      <c r="B20" s="36" t="s">
        <v>27</v>
      </c>
      <c r="C20" s="26"/>
      <c r="D20" s="27">
        <v>1</v>
      </c>
      <c r="E20" s="27">
        <v>40</v>
      </c>
      <c r="F20" s="28">
        <v>5</v>
      </c>
      <c r="G20" s="29"/>
      <c r="H20" s="30">
        <v>194250</v>
      </c>
      <c r="I20" s="27">
        <v>38</v>
      </c>
      <c r="J20" s="27">
        <v>2</v>
      </c>
      <c r="K20" s="28">
        <v>5</v>
      </c>
      <c r="L20" s="27">
        <v>35</v>
      </c>
      <c r="M20" s="31" t="s">
        <v>48</v>
      </c>
      <c r="N20" s="30">
        <v>194050</v>
      </c>
      <c r="O20" s="32"/>
    </row>
    <row r="21" spans="1:15" ht="21" customHeight="1">
      <c r="A21" s="37"/>
      <c r="B21" s="36" t="s">
        <v>29</v>
      </c>
      <c r="C21" s="26"/>
      <c r="D21" s="27">
        <v>1</v>
      </c>
      <c r="E21" s="27">
        <v>40</v>
      </c>
      <c r="F21" s="28">
        <v>5</v>
      </c>
      <c r="G21" s="29"/>
      <c r="H21" s="30">
        <v>194250</v>
      </c>
      <c r="I21" s="27">
        <v>40</v>
      </c>
      <c r="J21" s="27" t="s">
        <v>49</v>
      </c>
      <c r="K21" s="28">
        <v>5</v>
      </c>
      <c r="L21" s="27">
        <v>35</v>
      </c>
      <c r="M21" s="31" t="s">
        <v>50</v>
      </c>
      <c r="N21" s="30">
        <v>194250</v>
      </c>
      <c r="O21" s="32"/>
    </row>
    <row r="22" spans="1:15" ht="21" customHeight="1">
      <c r="A22" s="37"/>
      <c r="B22" s="36" t="s">
        <v>51</v>
      </c>
      <c r="C22" s="32"/>
      <c r="D22" s="27">
        <v>1</v>
      </c>
      <c r="E22" s="27">
        <v>40</v>
      </c>
      <c r="F22" s="28">
        <v>5</v>
      </c>
      <c r="G22" s="29"/>
      <c r="H22" s="30">
        <v>200000</v>
      </c>
      <c r="I22" s="27">
        <v>40</v>
      </c>
      <c r="J22" s="27" t="s">
        <v>49</v>
      </c>
      <c r="K22" s="28">
        <v>5</v>
      </c>
      <c r="L22" s="27">
        <v>39</v>
      </c>
      <c r="M22" s="31" t="s">
        <v>52</v>
      </c>
      <c r="N22" s="30">
        <v>200000</v>
      </c>
      <c r="O22" s="32"/>
    </row>
    <row r="23" spans="1:15" ht="21" customHeight="1">
      <c r="A23" s="25">
        <v>5</v>
      </c>
      <c r="B23" s="26" t="s">
        <v>53</v>
      </c>
      <c r="C23" s="26" t="s">
        <v>54</v>
      </c>
      <c r="D23" s="27">
        <v>1</v>
      </c>
      <c r="E23" s="27">
        <v>13</v>
      </c>
      <c r="F23" s="28">
        <v>5</v>
      </c>
      <c r="G23" s="29"/>
      <c r="H23" s="30">
        <v>36000</v>
      </c>
      <c r="I23" s="27">
        <v>11</v>
      </c>
      <c r="J23" s="27">
        <v>2</v>
      </c>
      <c r="K23" s="28">
        <v>5</v>
      </c>
      <c r="L23" s="27">
        <v>30</v>
      </c>
      <c r="M23" s="38" t="s">
        <v>55</v>
      </c>
      <c r="N23" s="30">
        <v>36000</v>
      </c>
      <c r="O23" s="32"/>
    </row>
    <row r="24" spans="1:15" ht="21" customHeight="1">
      <c r="A24" s="37"/>
      <c r="B24" s="26" t="s">
        <v>56</v>
      </c>
      <c r="C24" s="26"/>
      <c r="D24" s="27"/>
      <c r="E24" s="28"/>
      <c r="F24" s="33"/>
      <c r="G24" s="39"/>
      <c r="H24" s="39"/>
      <c r="I24" s="33"/>
      <c r="J24" s="33"/>
      <c r="K24" s="33"/>
      <c r="L24" s="33"/>
      <c r="M24" s="40" t="s">
        <v>57</v>
      </c>
      <c r="N24" s="39"/>
      <c r="O24" s="32"/>
    </row>
    <row r="25" spans="1:15" ht="21" customHeight="1">
      <c r="A25" s="35"/>
      <c r="B25" s="26" t="s">
        <v>58</v>
      </c>
      <c r="C25" s="26"/>
      <c r="D25" s="28"/>
      <c r="E25" s="28"/>
      <c r="F25" s="28"/>
      <c r="G25" s="30"/>
      <c r="H25" s="39"/>
      <c r="I25" s="33"/>
      <c r="J25" s="33"/>
      <c r="K25" s="33"/>
      <c r="L25" s="33"/>
      <c r="M25" s="40" t="s">
        <v>59</v>
      </c>
      <c r="N25" s="39"/>
      <c r="O25" s="32"/>
    </row>
    <row r="26" spans="1:15" ht="21" customHeight="1">
      <c r="A26" s="35">
        <v>6</v>
      </c>
      <c r="B26" s="26" t="s">
        <v>60</v>
      </c>
      <c r="C26" s="26" t="s">
        <v>61</v>
      </c>
      <c r="D26" s="27">
        <v>1</v>
      </c>
      <c r="E26" s="27">
        <v>40</v>
      </c>
      <c r="F26" s="28">
        <v>3</v>
      </c>
      <c r="G26" s="29"/>
      <c r="H26" s="30">
        <v>74200</v>
      </c>
      <c r="I26" s="27">
        <v>20</v>
      </c>
      <c r="J26" s="27">
        <v>23</v>
      </c>
      <c r="K26" s="28">
        <v>3</v>
      </c>
      <c r="L26" s="27">
        <v>18</v>
      </c>
      <c r="M26" s="38" t="s">
        <v>62</v>
      </c>
      <c r="N26" s="30">
        <v>60000</v>
      </c>
      <c r="O26" s="32"/>
    </row>
    <row r="27" spans="1:15" ht="21" customHeight="1">
      <c r="A27" s="35"/>
      <c r="B27" s="26" t="s">
        <v>63</v>
      </c>
      <c r="C27" s="26" t="s">
        <v>64</v>
      </c>
      <c r="D27" s="41"/>
      <c r="E27" s="41"/>
      <c r="F27" s="41"/>
      <c r="G27" s="42"/>
      <c r="H27" s="43"/>
      <c r="I27" s="44"/>
      <c r="J27" s="44"/>
      <c r="K27" s="44"/>
      <c r="L27" s="44"/>
      <c r="M27" s="45"/>
      <c r="N27" s="43"/>
      <c r="O27" s="32"/>
    </row>
    <row r="28" spans="1:15" ht="21" customHeight="1">
      <c r="A28" s="35"/>
      <c r="B28" s="26" t="s">
        <v>65</v>
      </c>
      <c r="C28" s="26" t="s">
        <v>66</v>
      </c>
      <c r="D28" s="41"/>
      <c r="E28" s="41"/>
      <c r="F28" s="41"/>
      <c r="G28" s="42"/>
      <c r="H28" s="43"/>
      <c r="I28" s="44"/>
      <c r="J28" s="44"/>
      <c r="K28" s="44"/>
      <c r="L28" s="44"/>
      <c r="M28" s="45"/>
      <c r="N28" s="43"/>
      <c r="O28" s="32"/>
    </row>
    <row r="29" spans="1:15" ht="21" customHeight="1">
      <c r="A29" s="35"/>
      <c r="B29" s="26"/>
      <c r="C29" s="26" t="s">
        <v>61</v>
      </c>
      <c r="D29" s="41"/>
      <c r="E29" s="41"/>
      <c r="F29" s="41"/>
      <c r="G29" s="42"/>
      <c r="H29" s="43"/>
      <c r="I29" s="44"/>
      <c r="J29" s="44"/>
      <c r="K29" s="44"/>
      <c r="L29" s="44"/>
      <c r="M29" s="45"/>
      <c r="N29" s="43"/>
      <c r="O29" s="32"/>
    </row>
    <row r="30" spans="1:15" ht="21" customHeight="1">
      <c r="A30" s="47"/>
      <c r="B30" s="48"/>
      <c r="C30" s="48" t="s">
        <v>67</v>
      </c>
      <c r="D30" s="49"/>
      <c r="E30" s="49"/>
      <c r="F30" s="49"/>
      <c r="G30" s="50"/>
      <c r="H30" s="51"/>
      <c r="I30" s="52"/>
      <c r="J30" s="52"/>
      <c r="K30" s="52"/>
      <c r="L30" s="52"/>
      <c r="M30" s="53"/>
      <c r="N30" s="51"/>
      <c r="O30" s="54"/>
    </row>
  </sheetData>
  <sheetProtection/>
  <mergeCells count="13">
    <mergeCell ref="D4:D5"/>
    <mergeCell ref="A1:O1"/>
    <mergeCell ref="A2:O2"/>
    <mergeCell ref="D3:H3"/>
    <mergeCell ref="I3:N3"/>
    <mergeCell ref="E4:E5"/>
    <mergeCell ref="F4:F5"/>
    <mergeCell ref="I4:I5"/>
    <mergeCell ref="N4:N5"/>
    <mergeCell ref="J4:J5"/>
    <mergeCell ref="K4:K5"/>
    <mergeCell ref="L4:L5"/>
    <mergeCell ref="M4:M5"/>
  </mergeCells>
  <printOptions horizontalCentered="1"/>
  <pageMargins left="0" right="0" top="0.25" bottom="0.25" header="0.15" footer="0.1"/>
  <pageSetup horizontalDpi="600" verticalDpi="600" orientation="landscape" paperSize="9" scale="90" r:id="rId1"/>
  <headerFooter alignWithMargins="0">
    <oddFooter>&amp;Lแผน-ผลปี53/กกจ.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8" zoomScaleNormal="88" zoomScalePageLayoutView="0" workbookViewId="0" topLeftCell="A4">
      <selection activeCell="H5" sqref="H5"/>
    </sheetView>
  </sheetViews>
  <sheetFormatPr defaultColWidth="9.140625" defaultRowHeight="12.75"/>
  <cols>
    <col min="1" max="1" width="3.7109375" style="24" customWidth="1"/>
    <col min="2" max="2" width="29.7109375" style="24" customWidth="1"/>
    <col min="3" max="3" width="12.57421875" style="24" customWidth="1"/>
    <col min="4" max="4" width="3.57421875" style="24" bestFit="1" customWidth="1"/>
    <col min="5" max="5" width="4.7109375" style="24" bestFit="1" customWidth="1"/>
    <col min="6" max="6" width="3.57421875" style="24" bestFit="1" customWidth="1"/>
    <col min="7" max="7" width="16.8515625" style="46" bestFit="1" customWidth="1"/>
    <col min="8" max="8" width="21.57421875" style="46" bestFit="1" customWidth="1"/>
    <col min="9" max="10" width="5.7109375" style="24" bestFit="1" customWidth="1"/>
    <col min="11" max="11" width="3.57421875" style="24" bestFit="1" customWidth="1"/>
    <col min="12" max="12" width="5.7109375" style="24" bestFit="1" customWidth="1"/>
    <col min="13" max="13" width="12.57421875" style="24" customWidth="1"/>
    <col min="14" max="14" width="14.28125" style="24" bestFit="1" customWidth="1"/>
    <col min="15" max="15" width="17.421875" style="24" customWidth="1"/>
    <col min="16" max="16384" width="9.140625" style="24" customWidth="1"/>
  </cols>
  <sheetData>
    <row r="1" spans="1:15" s="1" customFormat="1" ht="24">
      <c r="A1" s="112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" customFormat="1" ht="24">
      <c r="A2" s="113" t="s">
        <v>1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" customFormat="1" ht="20.25">
      <c r="A3" s="59" t="s">
        <v>2</v>
      </c>
      <c r="B3" s="60"/>
      <c r="C3" s="59" t="s">
        <v>3</v>
      </c>
      <c r="D3" s="114" t="s">
        <v>4</v>
      </c>
      <c r="E3" s="115"/>
      <c r="F3" s="115"/>
      <c r="G3" s="115"/>
      <c r="H3" s="116"/>
      <c r="I3" s="114" t="s">
        <v>5</v>
      </c>
      <c r="J3" s="115"/>
      <c r="K3" s="115"/>
      <c r="L3" s="115"/>
      <c r="M3" s="115"/>
      <c r="N3" s="115"/>
      <c r="O3" s="59" t="s">
        <v>6</v>
      </c>
    </row>
    <row r="4" spans="1:15" s="1" customFormat="1" ht="20.25">
      <c r="A4" s="61" t="s">
        <v>7</v>
      </c>
      <c r="B4" s="61" t="s">
        <v>8</v>
      </c>
      <c r="C4" s="61" t="s">
        <v>9</v>
      </c>
      <c r="D4" s="108" t="s">
        <v>10</v>
      </c>
      <c r="E4" s="108" t="s">
        <v>11</v>
      </c>
      <c r="F4" s="108" t="s">
        <v>12</v>
      </c>
      <c r="G4" s="62" t="s">
        <v>13</v>
      </c>
      <c r="H4" s="62" t="s">
        <v>14</v>
      </c>
      <c r="I4" s="108" t="s">
        <v>15</v>
      </c>
      <c r="J4" s="108" t="s">
        <v>16</v>
      </c>
      <c r="K4" s="108" t="s">
        <v>12</v>
      </c>
      <c r="L4" s="108" t="s">
        <v>17</v>
      </c>
      <c r="M4" s="108" t="s">
        <v>18</v>
      </c>
      <c r="N4" s="110" t="s">
        <v>19</v>
      </c>
      <c r="O4" s="61" t="s">
        <v>20</v>
      </c>
    </row>
    <row r="5" spans="1:15" s="1" customFormat="1" ht="21" thickBot="1">
      <c r="A5" s="63" t="s">
        <v>21</v>
      </c>
      <c r="B5" s="63"/>
      <c r="C5" s="64"/>
      <c r="D5" s="109"/>
      <c r="E5" s="109"/>
      <c r="F5" s="109"/>
      <c r="G5" s="65" t="s">
        <v>22</v>
      </c>
      <c r="H5" s="65" t="s">
        <v>23</v>
      </c>
      <c r="I5" s="109"/>
      <c r="J5" s="109"/>
      <c r="K5" s="109"/>
      <c r="L5" s="109"/>
      <c r="M5" s="109"/>
      <c r="N5" s="111"/>
      <c r="O5" s="64"/>
    </row>
    <row r="6" spans="1:15" s="15" customFormat="1" ht="23.25" thickTop="1">
      <c r="A6" s="66"/>
      <c r="B6" s="67" t="s">
        <v>24</v>
      </c>
      <c r="C6" s="68"/>
      <c r="D6" s="69">
        <f aca="true" t="shared" si="0" ref="D6:L6">SUM(D7:D27)</f>
        <v>11</v>
      </c>
      <c r="E6" s="69">
        <f t="shared" si="0"/>
        <v>493</v>
      </c>
      <c r="F6" s="69">
        <f t="shared" si="0"/>
        <v>81</v>
      </c>
      <c r="G6" s="69">
        <f t="shared" si="0"/>
        <v>0</v>
      </c>
      <c r="H6" s="70">
        <f t="shared" si="0"/>
        <v>2477320</v>
      </c>
      <c r="I6" s="69">
        <f t="shared" si="0"/>
        <v>282</v>
      </c>
      <c r="J6" s="69">
        <f t="shared" si="0"/>
        <v>195</v>
      </c>
      <c r="K6" s="69">
        <f t="shared" si="0"/>
        <v>81</v>
      </c>
      <c r="L6" s="69">
        <f t="shared" si="0"/>
        <v>729</v>
      </c>
      <c r="M6" s="71"/>
      <c r="N6" s="72">
        <f>SUM(N7:N27)</f>
        <v>2342040.24</v>
      </c>
      <c r="O6" s="68"/>
    </row>
    <row r="7" spans="1:15" ht="21" customHeight="1">
      <c r="A7" s="73">
        <v>1</v>
      </c>
      <c r="B7" s="74" t="s">
        <v>73</v>
      </c>
      <c r="C7" s="74" t="s">
        <v>32</v>
      </c>
      <c r="D7" s="75">
        <v>1</v>
      </c>
      <c r="E7" s="75">
        <v>100</v>
      </c>
      <c r="F7" s="75">
        <v>4</v>
      </c>
      <c r="G7" s="75"/>
      <c r="H7" s="76">
        <v>555540</v>
      </c>
      <c r="I7" s="75">
        <v>46</v>
      </c>
      <c r="J7" s="75">
        <v>54</v>
      </c>
      <c r="K7" s="75">
        <v>4</v>
      </c>
      <c r="L7" s="75">
        <v>29</v>
      </c>
      <c r="M7" s="77" t="s">
        <v>75</v>
      </c>
      <c r="N7" s="78">
        <v>517440.92</v>
      </c>
      <c r="O7" s="74"/>
    </row>
    <row r="8" spans="1:15" ht="21" customHeight="1">
      <c r="A8" s="73"/>
      <c r="B8" s="74" t="s">
        <v>74</v>
      </c>
      <c r="C8" s="74"/>
      <c r="D8" s="75"/>
      <c r="E8" s="75"/>
      <c r="F8" s="75"/>
      <c r="G8" s="75"/>
      <c r="H8" s="79"/>
      <c r="I8" s="75"/>
      <c r="J8" s="75"/>
      <c r="K8" s="75"/>
      <c r="L8" s="75"/>
      <c r="M8" s="77"/>
      <c r="N8" s="79"/>
      <c r="O8" s="74"/>
    </row>
    <row r="9" spans="1:15" ht="21" customHeight="1">
      <c r="A9" s="73">
        <v>2</v>
      </c>
      <c r="B9" s="74" t="s">
        <v>31</v>
      </c>
      <c r="C9" s="80"/>
      <c r="D9" s="75"/>
      <c r="E9" s="75"/>
      <c r="F9" s="75"/>
      <c r="G9" s="75"/>
      <c r="H9" s="79"/>
      <c r="I9" s="75"/>
      <c r="J9" s="75"/>
      <c r="K9" s="75"/>
      <c r="L9" s="75"/>
      <c r="M9" s="77"/>
      <c r="N9" s="79"/>
      <c r="O9" s="74"/>
    </row>
    <row r="10" spans="1:15" ht="21" customHeight="1">
      <c r="A10" s="73"/>
      <c r="B10" s="74" t="s">
        <v>33</v>
      </c>
      <c r="C10" s="74"/>
      <c r="D10" s="75"/>
      <c r="E10" s="75"/>
      <c r="F10" s="75"/>
      <c r="G10" s="75"/>
      <c r="H10" s="79"/>
      <c r="I10" s="75"/>
      <c r="J10" s="75"/>
      <c r="K10" s="75"/>
      <c r="L10" s="75"/>
      <c r="M10" s="77"/>
      <c r="N10" s="79"/>
      <c r="O10" s="74"/>
    </row>
    <row r="11" spans="1:15" ht="21" customHeight="1">
      <c r="A11" s="73"/>
      <c r="B11" s="74" t="s">
        <v>34</v>
      </c>
      <c r="C11" s="74"/>
      <c r="D11" s="75"/>
      <c r="E11" s="75"/>
      <c r="F11" s="75"/>
      <c r="G11" s="75"/>
      <c r="H11" s="79"/>
      <c r="I11" s="75"/>
      <c r="J11" s="75"/>
      <c r="K11" s="75"/>
      <c r="L11" s="75"/>
      <c r="M11" s="77"/>
      <c r="N11" s="79"/>
      <c r="O11" s="74"/>
    </row>
    <row r="12" spans="1:15" ht="21" customHeight="1">
      <c r="A12" s="73"/>
      <c r="B12" s="74" t="s">
        <v>76</v>
      </c>
      <c r="C12" s="74" t="s">
        <v>32</v>
      </c>
      <c r="D12" s="75">
        <v>1</v>
      </c>
      <c r="E12" s="75">
        <v>50</v>
      </c>
      <c r="F12" s="75">
        <v>8</v>
      </c>
      <c r="G12" s="75"/>
      <c r="H12" s="79">
        <v>127890</v>
      </c>
      <c r="I12" s="75">
        <v>33</v>
      </c>
      <c r="J12" s="75">
        <v>19</v>
      </c>
      <c r="K12" s="75">
        <v>8</v>
      </c>
      <c r="L12" s="75">
        <v>192</v>
      </c>
      <c r="M12" s="81" t="s">
        <v>79</v>
      </c>
      <c r="N12" s="79">
        <v>111160</v>
      </c>
      <c r="O12" s="74"/>
    </row>
    <row r="13" spans="1:15" ht="21" customHeight="1">
      <c r="A13" s="73"/>
      <c r="B13" s="74" t="s">
        <v>77</v>
      </c>
      <c r="C13" s="74" t="s">
        <v>32</v>
      </c>
      <c r="D13" s="75">
        <v>1</v>
      </c>
      <c r="E13" s="75">
        <v>140</v>
      </c>
      <c r="F13" s="75">
        <v>8</v>
      </c>
      <c r="G13" s="75"/>
      <c r="H13" s="79">
        <v>321600</v>
      </c>
      <c r="I13" s="75">
        <v>46</v>
      </c>
      <c r="J13" s="75">
        <v>76</v>
      </c>
      <c r="K13" s="75">
        <v>8</v>
      </c>
      <c r="L13" s="75">
        <v>192</v>
      </c>
      <c r="M13" s="81" t="s">
        <v>78</v>
      </c>
      <c r="N13" s="79">
        <v>259600</v>
      </c>
      <c r="O13" s="74"/>
    </row>
    <row r="14" spans="1:15" ht="21" customHeight="1">
      <c r="A14" s="73">
        <v>3</v>
      </c>
      <c r="B14" s="74" t="s">
        <v>41</v>
      </c>
      <c r="C14" s="74" t="s">
        <v>32</v>
      </c>
      <c r="D14" s="75"/>
      <c r="E14" s="75"/>
      <c r="F14" s="75"/>
      <c r="G14" s="82"/>
      <c r="H14" s="79"/>
      <c r="I14" s="75"/>
      <c r="J14" s="75"/>
      <c r="K14" s="75"/>
      <c r="L14" s="75"/>
      <c r="M14" s="77"/>
      <c r="N14" s="79"/>
      <c r="O14" s="74"/>
    </row>
    <row r="15" spans="1:15" ht="21" customHeight="1">
      <c r="A15" s="73"/>
      <c r="B15" s="74" t="s">
        <v>69</v>
      </c>
      <c r="C15" s="74"/>
      <c r="D15" s="75">
        <v>1</v>
      </c>
      <c r="E15" s="75">
        <v>40</v>
      </c>
      <c r="F15" s="75">
        <v>6</v>
      </c>
      <c r="G15" s="82"/>
      <c r="H15" s="79">
        <v>331690</v>
      </c>
      <c r="I15" s="75">
        <v>20</v>
      </c>
      <c r="J15" s="75">
        <v>20</v>
      </c>
      <c r="K15" s="75">
        <v>6</v>
      </c>
      <c r="L15" s="83">
        <v>82</v>
      </c>
      <c r="M15" s="81" t="s">
        <v>85</v>
      </c>
      <c r="N15" s="79">
        <v>331690</v>
      </c>
      <c r="O15" s="74"/>
    </row>
    <row r="16" spans="1:15" ht="21" customHeight="1">
      <c r="A16" s="73">
        <v>4</v>
      </c>
      <c r="B16" s="74" t="s">
        <v>91</v>
      </c>
      <c r="C16" s="74"/>
      <c r="D16" s="75"/>
      <c r="E16" s="75"/>
      <c r="F16" s="75"/>
      <c r="G16" s="82"/>
      <c r="H16" s="79"/>
      <c r="I16" s="75"/>
      <c r="J16" s="75"/>
      <c r="K16" s="75"/>
      <c r="L16" s="75"/>
      <c r="M16" s="77"/>
      <c r="N16" s="79"/>
      <c r="O16" s="74"/>
    </row>
    <row r="17" spans="1:15" ht="21" customHeight="1">
      <c r="A17" s="73"/>
      <c r="B17" s="74" t="s">
        <v>92</v>
      </c>
      <c r="C17" s="74"/>
      <c r="D17" s="75"/>
      <c r="E17" s="75"/>
      <c r="F17" s="75"/>
      <c r="G17" s="82"/>
      <c r="H17" s="79"/>
      <c r="I17" s="75"/>
      <c r="J17" s="75"/>
      <c r="K17" s="75"/>
      <c r="L17" s="75"/>
      <c r="M17" s="77"/>
      <c r="N17" s="79"/>
      <c r="O17" s="74"/>
    </row>
    <row r="18" spans="1:15" ht="21" customHeight="1">
      <c r="A18" s="84"/>
      <c r="B18" s="85" t="s">
        <v>27</v>
      </c>
      <c r="C18" s="74" t="s">
        <v>80</v>
      </c>
      <c r="D18" s="75">
        <v>1</v>
      </c>
      <c r="E18" s="75">
        <v>40</v>
      </c>
      <c r="F18" s="86">
        <v>5</v>
      </c>
      <c r="G18" s="82"/>
      <c r="H18" s="79">
        <v>332200</v>
      </c>
      <c r="I18" s="75">
        <v>39</v>
      </c>
      <c r="J18" s="75">
        <v>1</v>
      </c>
      <c r="K18" s="86">
        <v>5</v>
      </c>
      <c r="L18" s="75">
        <v>38</v>
      </c>
      <c r="M18" s="81" t="s">
        <v>70</v>
      </c>
      <c r="N18" s="78">
        <v>320431.32</v>
      </c>
      <c r="O18" s="74"/>
    </row>
    <row r="19" spans="1:15" ht="21" customHeight="1">
      <c r="A19" s="87"/>
      <c r="B19" s="85" t="s">
        <v>29</v>
      </c>
      <c r="C19" s="74" t="s">
        <v>80</v>
      </c>
      <c r="D19" s="75">
        <v>1</v>
      </c>
      <c r="E19" s="75">
        <v>40</v>
      </c>
      <c r="F19" s="86">
        <v>5</v>
      </c>
      <c r="G19" s="82"/>
      <c r="H19" s="79">
        <v>332200</v>
      </c>
      <c r="I19" s="75">
        <v>38</v>
      </c>
      <c r="J19" s="75">
        <v>2</v>
      </c>
      <c r="K19" s="86">
        <v>5</v>
      </c>
      <c r="L19" s="75">
        <v>38</v>
      </c>
      <c r="M19" s="81" t="s">
        <v>72</v>
      </c>
      <c r="N19" s="79">
        <v>325518</v>
      </c>
      <c r="O19" s="74"/>
    </row>
    <row r="20" spans="1:15" ht="21" customHeight="1">
      <c r="A20" s="87"/>
      <c r="B20" s="85" t="s">
        <v>51</v>
      </c>
      <c r="C20" s="74" t="s">
        <v>80</v>
      </c>
      <c r="D20" s="75">
        <v>1</v>
      </c>
      <c r="E20" s="75">
        <v>40</v>
      </c>
      <c r="F20" s="86">
        <v>5</v>
      </c>
      <c r="G20" s="82"/>
      <c r="H20" s="79">
        <v>332200</v>
      </c>
      <c r="I20" s="75">
        <v>40</v>
      </c>
      <c r="J20" s="75" t="s">
        <v>49</v>
      </c>
      <c r="K20" s="86">
        <v>5</v>
      </c>
      <c r="L20" s="75">
        <v>38</v>
      </c>
      <c r="M20" s="81" t="s">
        <v>71</v>
      </c>
      <c r="N20" s="79">
        <v>332200</v>
      </c>
      <c r="O20" s="74"/>
    </row>
    <row r="21" spans="1:15" ht="21" customHeight="1">
      <c r="A21" s="73">
        <v>5</v>
      </c>
      <c r="B21" s="74" t="s">
        <v>87</v>
      </c>
      <c r="C21" s="74"/>
      <c r="D21" s="75"/>
      <c r="E21" s="75"/>
      <c r="F21" s="86"/>
      <c r="G21" s="82"/>
      <c r="H21" s="79"/>
      <c r="I21" s="75"/>
      <c r="J21" s="75"/>
      <c r="K21" s="86"/>
      <c r="L21" s="75"/>
      <c r="M21" s="88"/>
      <c r="N21" s="79"/>
      <c r="O21" s="74"/>
    </row>
    <row r="22" spans="1:15" ht="21" customHeight="1">
      <c r="A22" s="87"/>
      <c r="B22" s="74" t="s">
        <v>56</v>
      </c>
      <c r="C22" s="74"/>
      <c r="D22" s="75"/>
      <c r="E22" s="86"/>
      <c r="F22" s="75"/>
      <c r="G22" s="79"/>
      <c r="H22" s="79"/>
      <c r="I22" s="75"/>
      <c r="J22" s="75"/>
      <c r="K22" s="75"/>
      <c r="L22" s="75"/>
      <c r="M22" s="89"/>
      <c r="N22" s="79"/>
      <c r="O22" s="74"/>
    </row>
    <row r="23" spans="1:15" ht="21" customHeight="1">
      <c r="A23" s="84"/>
      <c r="B23" s="74" t="s">
        <v>86</v>
      </c>
      <c r="C23" s="74"/>
      <c r="D23" s="86"/>
      <c r="E23" s="86"/>
      <c r="F23" s="86"/>
      <c r="G23" s="79"/>
      <c r="H23" s="79"/>
      <c r="I23" s="75"/>
      <c r="J23" s="75"/>
      <c r="K23" s="75"/>
      <c r="L23" s="75"/>
      <c r="M23" s="89"/>
      <c r="N23" s="79"/>
      <c r="O23" s="74"/>
    </row>
    <row r="24" spans="1:15" ht="21" customHeight="1">
      <c r="A24" s="84"/>
      <c r="B24" s="74" t="s">
        <v>81</v>
      </c>
      <c r="C24" s="74" t="s">
        <v>54</v>
      </c>
      <c r="D24" s="75">
        <v>1</v>
      </c>
      <c r="E24" s="75">
        <v>1</v>
      </c>
      <c r="F24" s="86">
        <v>10</v>
      </c>
      <c r="G24" s="82"/>
      <c r="H24" s="79">
        <v>36000</v>
      </c>
      <c r="I24" s="75">
        <v>1</v>
      </c>
      <c r="J24" s="75">
        <v>0</v>
      </c>
      <c r="K24" s="86">
        <v>10</v>
      </c>
      <c r="L24" s="75">
        <v>30</v>
      </c>
      <c r="M24" s="88" t="s">
        <v>93</v>
      </c>
      <c r="N24" s="79">
        <v>36000</v>
      </c>
      <c r="O24" s="74"/>
    </row>
    <row r="25" spans="1:15" ht="21" customHeight="1">
      <c r="A25" s="84"/>
      <c r="B25" s="74" t="s">
        <v>82</v>
      </c>
      <c r="C25" s="74" t="s">
        <v>54</v>
      </c>
      <c r="D25" s="75">
        <v>1</v>
      </c>
      <c r="E25" s="75">
        <v>12</v>
      </c>
      <c r="F25" s="86">
        <v>10</v>
      </c>
      <c r="G25" s="82"/>
      <c r="H25" s="79">
        <v>36000</v>
      </c>
      <c r="I25" s="75">
        <v>10</v>
      </c>
      <c r="J25" s="75">
        <v>2</v>
      </c>
      <c r="K25" s="86">
        <v>10</v>
      </c>
      <c r="L25" s="75">
        <v>30</v>
      </c>
      <c r="M25" s="88" t="s">
        <v>88</v>
      </c>
      <c r="N25" s="79">
        <v>36000</v>
      </c>
      <c r="O25" s="74"/>
    </row>
    <row r="26" spans="1:15" ht="21" customHeight="1">
      <c r="A26" s="84"/>
      <c r="B26" s="74" t="s">
        <v>83</v>
      </c>
      <c r="C26" s="74" t="s">
        <v>32</v>
      </c>
      <c r="D26" s="75">
        <v>1</v>
      </c>
      <c r="E26" s="75">
        <v>17</v>
      </c>
      <c r="F26" s="86">
        <v>10</v>
      </c>
      <c r="G26" s="82"/>
      <c r="H26" s="79">
        <v>36000</v>
      </c>
      <c r="I26" s="75">
        <v>2</v>
      </c>
      <c r="J26" s="75">
        <v>15</v>
      </c>
      <c r="K26" s="86">
        <v>10</v>
      </c>
      <c r="L26" s="75">
        <v>30</v>
      </c>
      <c r="M26" s="88" t="s">
        <v>88</v>
      </c>
      <c r="N26" s="79">
        <v>36000</v>
      </c>
      <c r="O26" s="74"/>
    </row>
    <row r="27" spans="1:15" ht="21" customHeight="1">
      <c r="A27" s="90"/>
      <c r="B27" s="91" t="s">
        <v>84</v>
      </c>
      <c r="C27" s="91" t="s">
        <v>89</v>
      </c>
      <c r="D27" s="92">
        <v>1</v>
      </c>
      <c r="E27" s="92">
        <v>13</v>
      </c>
      <c r="F27" s="93">
        <v>10</v>
      </c>
      <c r="G27" s="94"/>
      <c r="H27" s="95">
        <v>36000</v>
      </c>
      <c r="I27" s="92">
        <v>7</v>
      </c>
      <c r="J27" s="92">
        <v>6</v>
      </c>
      <c r="K27" s="93">
        <v>10</v>
      </c>
      <c r="L27" s="92">
        <v>30</v>
      </c>
      <c r="M27" s="96" t="s">
        <v>90</v>
      </c>
      <c r="N27" s="95">
        <v>36000</v>
      </c>
      <c r="O27" s="91"/>
    </row>
    <row r="28" spans="1:15" ht="37.5">
      <c r="A28" s="97">
        <v>6</v>
      </c>
      <c r="B28" s="98" t="s">
        <v>94</v>
      </c>
      <c r="C28" s="55" t="s">
        <v>32</v>
      </c>
      <c r="D28" s="56">
        <v>1</v>
      </c>
      <c r="E28" s="56">
        <v>77</v>
      </c>
      <c r="F28" s="56">
        <v>2</v>
      </c>
      <c r="G28" s="57"/>
      <c r="H28" s="57">
        <v>50880</v>
      </c>
      <c r="I28" s="56">
        <v>32</v>
      </c>
      <c r="J28" s="56">
        <v>45</v>
      </c>
      <c r="K28" s="56">
        <v>2</v>
      </c>
      <c r="L28" s="56">
        <v>16</v>
      </c>
      <c r="M28" s="58" t="s">
        <v>95</v>
      </c>
      <c r="N28" s="57">
        <v>50880</v>
      </c>
      <c r="O28" s="91"/>
    </row>
  </sheetData>
  <sheetProtection/>
  <mergeCells count="13">
    <mergeCell ref="L4:L5"/>
    <mergeCell ref="M4:M5"/>
    <mergeCell ref="D4:D5"/>
    <mergeCell ref="E4:E5"/>
    <mergeCell ref="F4:F5"/>
    <mergeCell ref="I4:I5"/>
    <mergeCell ref="N4:N5"/>
    <mergeCell ref="J4:J5"/>
    <mergeCell ref="A1:O1"/>
    <mergeCell ref="A2:O2"/>
    <mergeCell ref="D3:H3"/>
    <mergeCell ref="I3:N3"/>
    <mergeCell ref="K4:K5"/>
  </mergeCells>
  <printOptions horizontalCentered="1"/>
  <pageMargins left="0" right="0" top="0.25" bottom="0.25" header="0.15" footer="0.1"/>
  <pageSetup horizontalDpi="600" verticalDpi="600" orientation="landscape" paperSize="9" scale="90" r:id="rId1"/>
  <headerFooter alignWithMargins="0">
    <oddFooter>&amp;Lแผน-ผลปี54/กกจ.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88" zoomScaleNormal="88" zoomScalePageLayoutView="0" workbookViewId="0" topLeftCell="A4">
      <selection activeCell="H5" sqref="H5"/>
    </sheetView>
  </sheetViews>
  <sheetFormatPr defaultColWidth="9.140625" defaultRowHeight="12.75"/>
  <cols>
    <col min="1" max="1" width="3.7109375" style="24" customWidth="1"/>
    <col min="2" max="2" width="29.7109375" style="24" customWidth="1"/>
    <col min="3" max="3" width="12.57421875" style="24" customWidth="1"/>
    <col min="4" max="4" width="3.57421875" style="24" bestFit="1" customWidth="1"/>
    <col min="5" max="5" width="4.7109375" style="24" bestFit="1" customWidth="1"/>
    <col min="6" max="6" width="3.57421875" style="24" bestFit="1" customWidth="1"/>
    <col min="7" max="7" width="16.8515625" style="46" bestFit="1" customWidth="1"/>
    <col min="8" max="8" width="21.57421875" style="46" bestFit="1" customWidth="1"/>
    <col min="9" max="10" width="5.7109375" style="24" bestFit="1" customWidth="1"/>
    <col min="11" max="11" width="3.57421875" style="24" bestFit="1" customWidth="1"/>
    <col min="12" max="12" width="5.7109375" style="24" bestFit="1" customWidth="1"/>
    <col min="13" max="13" width="12.57421875" style="24" customWidth="1"/>
    <col min="14" max="14" width="14.28125" style="24" bestFit="1" customWidth="1"/>
    <col min="15" max="15" width="17.421875" style="24" customWidth="1"/>
    <col min="16" max="16384" width="9.140625" style="24" customWidth="1"/>
  </cols>
  <sheetData>
    <row r="1" spans="1:15" s="1" customFormat="1" ht="24">
      <c r="A1" s="112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" customFormat="1" ht="24">
      <c r="A2" s="113" t="s">
        <v>1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" customFormat="1" ht="20.25">
      <c r="A3" s="59" t="s">
        <v>2</v>
      </c>
      <c r="B3" s="60"/>
      <c r="C3" s="59" t="s">
        <v>3</v>
      </c>
      <c r="D3" s="114" t="s">
        <v>4</v>
      </c>
      <c r="E3" s="115"/>
      <c r="F3" s="115"/>
      <c r="G3" s="115"/>
      <c r="H3" s="116"/>
      <c r="I3" s="114" t="s">
        <v>5</v>
      </c>
      <c r="J3" s="115"/>
      <c r="K3" s="115"/>
      <c r="L3" s="115"/>
      <c r="M3" s="115"/>
      <c r="N3" s="115"/>
      <c r="O3" s="59" t="s">
        <v>6</v>
      </c>
    </row>
    <row r="4" spans="1:15" s="1" customFormat="1" ht="20.25">
      <c r="A4" s="61" t="s">
        <v>7</v>
      </c>
      <c r="B4" s="61" t="s">
        <v>8</v>
      </c>
      <c r="C4" s="61" t="s">
        <v>9</v>
      </c>
      <c r="D4" s="108" t="s">
        <v>10</v>
      </c>
      <c r="E4" s="108" t="s">
        <v>11</v>
      </c>
      <c r="F4" s="108" t="s">
        <v>12</v>
      </c>
      <c r="G4" s="62" t="s">
        <v>13</v>
      </c>
      <c r="H4" s="62" t="s">
        <v>14</v>
      </c>
      <c r="I4" s="108" t="s">
        <v>15</v>
      </c>
      <c r="J4" s="108" t="s">
        <v>16</v>
      </c>
      <c r="K4" s="108" t="s">
        <v>12</v>
      </c>
      <c r="L4" s="108" t="s">
        <v>17</v>
      </c>
      <c r="M4" s="108" t="s">
        <v>18</v>
      </c>
      <c r="N4" s="110" t="s">
        <v>19</v>
      </c>
      <c r="O4" s="61" t="s">
        <v>20</v>
      </c>
    </row>
    <row r="5" spans="1:15" s="1" customFormat="1" ht="21" thickBot="1">
      <c r="A5" s="63" t="s">
        <v>21</v>
      </c>
      <c r="B5" s="63"/>
      <c r="C5" s="64"/>
      <c r="D5" s="109"/>
      <c r="E5" s="109"/>
      <c r="F5" s="109"/>
      <c r="G5" s="65" t="s">
        <v>22</v>
      </c>
      <c r="H5" s="65" t="s">
        <v>23</v>
      </c>
      <c r="I5" s="109"/>
      <c r="J5" s="109"/>
      <c r="K5" s="109"/>
      <c r="L5" s="109"/>
      <c r="M5" s="109"/>
      <c r="N5" s="111"/>
      <c r="O5" s="64"/>
    </row>
    <row r="6" spans="1:15" s="15" customFormat="1" ht="23.25" thickTop="1">
      <c r="A6" s="66"/>
      <c r="B6" s="67" t="s">
        <v>24</v>
      </c>
      <c r="C6" s="68"/>
      <c r="D6" s="69">
        <f aca="true" t="shared" si="0" ref="D6:L6">SUM(D7:D27)</f>
        <v>11</v>
      </c>
      <c r="E6" s="69">
        <f t="shared" si="0"/>
        <v>493</v>
      </c>
      <c r="F6" s="69">
        <f t="shared" si="0"/>
        <v>81</v>
      </c>
      <c r="G6" s="69">
        <f t="shared" si="0"/>
        <v>0</v>
      </c>
      <c r="H6" s="70">
        <f t="shared" si="0"/>
        <v>2477320</v>
      </c>
      <c r="I6" s="69">
        <f t="shared" si="0"/>
        <v>282</v>
      </c>
      <c r="J6" s="69">
        <f t="shared" si="0"/>
        <v>195</v>
      </c>
      <c r="K6" s="69">
        <f t="shared" si="0"/>
        <v>81</v>
      </c>
      <c r="L6" s="69">
        <f t="shared" si="0"/>
        <v>729</v>
      </c>
      <c r="M6" s="71"/>
      <c r="N6" s="72">
        <f>SUM(N7:N27)</f>
        <v>2342040.24</v>
      </c>
      <c r="O6" s="68"/>
    </row>
    <row r="7" spans="1:15" ht="21" customHeight="1">
      <c r="A7" s="73">
        <v>1</v>
      </c>
      <c r="B7" s="74" t="s">
        <v>73</v>
      </c>
      <c r="C7" s="74" t="s">
        <v>32</v>
      </c>
      <c r="D7" s="75">
        <v>1</v>
      </c>
      <c r="E7" s="75">
        <v>100</v>
      </c>
      <c r="F7" s="75">
        <v>4</v>
      </c>
      <c r="G7" s="75"/>
      <c r="H7" s="76">
        <v>555540</v>
      </c>
      <c r="I7" s="75">
        <v>46</v>
      </c>
      <c r="J7" s="75">
        <v>54</v>
      </c>
      <c r="K7" s="75">
        <v>4</v>
      </c>
      <c r="L7" s="75">
        <v>29</v>
      </c>
      <c r="M7" s="77" t="s">
        <v>75</v>
      </c>
      <c r="N7" s="78">
        <v>517440.92</v>
      </c>
      <c r="O7" s="74"/>
    </row>
    <row r="8" spans="1:15" ht="21" customHeight="1">
      <c r="A8" s="73"/>
      <c r="B8" s="74" t="s">
        <v>74</v>
      </c>
      <c r="C8" s="74"/>
      <c r="D8" s="75"/>
      <c r="E8" s="75"/>
      <c r="F8" s="75"/>
      <c r="G8" s="75"/>
      <c r="H8" s="79"/>
      <c r="I8" s="75"/>
      <c r="J8" s="75"/>
      <c r="K8" s="75"/>
      <c r="L8" s="75"/>
      <c r="M8" s="77"/>
      <c r="N8" s="79"/>
      <c r="O8" s="74"/>
    </row>
    <row r="9" spans="1:15" ht="21" customHeight="1">
      <c r="A9" s="73">
        <v>2</v>
      </c>
      <c r="B9" s="74" t="s">
        <v>31</v>
      </c>
      <c r="C9" s="80"/>
      <c r="D9" s="75"/>
      <c r="E9" s="75"/>
      <c r="F9" s="75"/>
      <c r="G9" s="75"/>
      <c r="H9" s="79"/>
      <c r="I9" s="75"/>
      <c r="J9" s="75"/>
      <c r="K9" s="75"/>
      <c r="L9" s="75"/>
      <c r="M9" s="77"/>
      <c r="N9" s="79"/>
      <c r="O9" s="74"/>
    </row>
    <row r="10" spans="1:15" ht="21" customHeight="1">
      <c r="A10" s="73"/>
      <c r="B10" s="74" t="s">
        <v>33</v>
      </c>
      <c r="C10" s="74"/>
      <c r="D10" s="75"/>
      <c r="E10" s="75"/>
      <c r="F10" s="75"/>
      <c r="G10" s="75"/>
      <c r="H10" s="79"/>
      <c r="I10" s="75"/>
      <c r="J10" s="75"/>
      <c r="K10" s="75"/>
      <c r="L10" s="75"/>
      <c r="M10" s="77"/>
      <c r="N10" s="79"/>
      <c r="O10" s="74"/>
    </row>
    <row r="11" spans="1:15" ht="21" customHeight="1">
      <c r="A11" s="73"/>
      <c r="B11" s="74" t="s">
        <v>34</v>
      </c>
      <c r="C11" s="74"/>
      <c r="D11" s="75"/>
      <c r="E11" s="75"/>
      <c r="F11" s="75"/>
      <c r="G11" s="75"/>
      <c r="H11" s="79"/>
      <c r="I11" s="75"/>
      <c r="J11" s="75"/>
      <c r="K11" s="75"/>
      <c r="L11" s="75"/>
      <c r="M11" s="77"/>
      <c r="N11" s="79"/>
      <c r="O11" s="74"/>
    </row>
    <row r="12" spans="1:15" ht="21" customHeight="1">
      <c r="A12" s="73"/>
      <c r="B12" s="74" t="s">
        <v>76</v>
      </c>
      <c r="C12" s="74" t="s">
        <v>32</v>
      </c>
      <c r="D12" s="75">
        <v>1</v>
      </c>
      <c r="E12" s="75">
        <v>50</v>
      </c>
      <c r="F12" s="75">
        <v>8</v>
      </c>
      <c r="G12" s="75"/>
      <c r="H12" s="79">
        <v>127890</v>
      </c>
      <c r="I12" s="75">
        <v>33</v>
      </c>
      <c r="J12" s="75">
        <v>19</v>
      </c>
      <c r="K12" s="75">
        <v>8</v>
      </c>
      <c r="L12" s="75">
        <v>192</v>
      </c>
      <c r="M12" s="81" t="s">
        <v>79</v>
      </c>
      <c r="N12" s="79">
        <v>111160</v>
      </c>
      <c r="O12" s="74"/>
    </row>
    <row r="13" spans="1:15" ht="21" customHeight="1">
      <c r="A13" s="73"/>
      <c r="B13" s="74" t="s">
        <v>77</v>
      </c>
      <c r="C13" s="74" t="s">
        <v>32</v>
      </c>
      <c r="D13" s="75">
        <v>1</v>
      </c>
      <c r="E13" s="75">
        <v>140</v>
      </c>
      <c r="F13" s="75">
        <v>8</v>
      </c>
      <c r="G13" s="75"/>
      <c r="H13" s="79">
        <v>321600</v>
      </c>
      <c r="I13" s="75">
        <v>46</v>
      </c>
      <c r="J13" s="75">
        <v>76</v>
      </c>
      <c r="K13" s="75">
        <v>8</v>
      </c>
      <c r="L13" s="75">
        <v>192</v>
      </c>
      <c r="M13" s="81" t="s">
        <v>78</v>
      </c>
      <c r="N13" s="79">
        <v>259600</v>
      </c>
      <c r="O13" s="74"/>
    </row>
    <row r="14" spans="1:15" ht="21" customHeight="1">
      <c r="A14" s="73">
        <v>3</v>
      </c>
      <c r="B14" s="74" t="s">
        <v>41</v>
      </c>
      <c r="C14" s="74" t="s">
        <v>32</v>
      </c>
      <c r="D14" s="75"/>
      <c r="E14" s="75"/>
      <c r="F14" s="75"/>
      <c r="G14" s="82"/>
      <c r="H14" s="79"/>
      <c r="I14" s="75"/>
      <c r="J14" s="75"/>
      <c r="K14" s="75"/>
      <c r="L14" s="75"/>
      <c r="M14" s="77"/>
      <c r="N14" s="79"/>
      <c r="O14" s="74"/>
    </row>
    <row r="15" spans="1:15" ht="21" customHeight="1">
      <c r="A15" s="73"/>
      <c r="B15" s="74" t="s">
        <v>69</v>
      </c>
      <c r="C15" s="74"/>
      <c r="D15" s="75">
        <v>1</v>
      </c>
      <c r="E15" s="75">
        <v>40</v>
      </c>
      <c r="F15" s="75">
        <v>6</v>
      </c>
      <c r="G15" s="82"/>
      <c r="H15" s="79">
        <v>331690</v>
      </c>
      <c r="I15" s="75">
        <v>20</v>
      </c>
      <c r="J15" s="75">
        <v>20</v>
      </c>
      <c r="K15" s="75">
        <v>6</v>
      </c>
      <c r="L15" s="83">
        <v>82</v>
      </c>
      <c r="M15" s="81" t="s">
        <v>85</v>
      </c>
      <c r="N15" s="79">
        <v>331690</v>
      </c>
      <c r="O15" s="74"/>
    </row>
    <row r="16" spans="1:15" ht="21" customHeight="1">
      <c r="A16" s="73">
        <v>4</v>
      </c>
      <c r="B16" s="74" t="s">
        <v>91</v>
      </c>
      <c r="C16" s="74"/>
      <c r="D16" s="75"/>
      <c r="E16" s="75"/>
      <c r="F16" s="75"/>
      <c r="G16" s="82"/>
      <c r="H16" s="79"/>
      <c r="I16" s="75"/>
      <c r="J16" s="75"/>
      <c r="K16" s="75"/>
      <c r="L16" s="75"/>
      <c r="M16" s="77"/>
      <c r="N16" s="79"/>
      <c r="O16" s="74"/>
    </row>
    <row r="17" spans="1:15" ht="21" customHeight="1">
      <c r="A17" s="73"/>
      <c r="B17" s="74" t="s">
        <v>92</v>
      </c>
      <c r="C17" s="74"/>
      <c r="D17" s="75"/>
      <c r="E17" s="75"/>
      <c r="F17" s="75"/>
      <c r="G17" s="82"/>
      <c r="H17" s="79"/>
      <c r="I17" s="75"/>
      <c r="J17" s="75"/>
      <c r="K17" s="75"/>
      <c r="L17" s="75"/>
      <c r="M17" s="77"/>
      <c r="N17" s="79"/>
      <c r="O17" s="74"/>
    </row>
    <row r="18" spans="1:15" ht="21" customHeight="1">
      <c r="A18" s="84"/>
      <c r="B18" s="85" t="s">
        <v>27</v>
      </c>
      <c r="C18" s="74" t="s">
        <v>80</v>
      </c>
      <c r="D18" s="75">
        <v>1</v>
      </c>
      <c r="E18" s="75">
        <v>40</v>
      </c>
      <c r="F18" s="86">
        <v>5</v>
      </c>
      <c r="G18" s="82"/>
      <c r="H18" s="79">
        <v>332200</v>
      </c>
      <c r="I18" s="75">
        <v>39</v>
      </c>
      <c r="J18" s="75">
        <v>1</v>
      </c>
      <c r="K18" s="86">
        <v>5</v>
      </c>
      <c r="L18" s="75">
        <v>38</v>
      </c>
      <c r="M18" s="81" t="s">
        <v>70</v>
      </c>
      <c r="N18" s="78">
        <v>320431.32</v>
      </c>
      <c r="O18" s="74"/>
    </row>
    <row r="19" spans="1:15" ht="21" customHeight="1">
      <c r="A19" s="87"/>
      <c r="B19" s="85" t="s">
        <v>29</v>
      </c>
      <c r="C19" s="74" t="s">
        <v>80</v>
      </c>
      <c r="D19" s="75">
        <v>1</v>
      </c>
      <c r="E19" s="75">
        <v>40</v>
      </c>
      <c r="F19" s="86">
        <v>5</v>
      </c>
      <c r="G19" s="82"/>
      <c r="H19" s="79">
        <v>332200</v>
      </c>
      <c r="I19" s="75">
        <v>38</v>
      </c>
      <c r="J19" s="75">
        <v>2</v>
      </c>
      <c r="K19" s="86">
        <v>5</v>
      </c>
      <c r="L19" s="75">
        <v>38</v>
      </c>
      <c r="M19" s="81" t="s">
        <v>72</v>
      </c>
      <c r="N19" s="79">
        <v>325518</v>
      </c>
      <c r="O19" s="74"/>
    </row>
    <row r="20" spans="1:15" ht="21" customHeight="1">
      <c r="A20" s="87"/>
      <c r="B20" s="85" t="s">
        <v>51</v>
      </c>
      <c r="C20" s="74" t="s">
        <v>80</v>
      </c>
      <c r="D20" s="75">
        <v>1</v>
      </c>
      <c r="E20" s="75">
        <v>40</v>
      </c>
      <c r="F20" s="86">
        <v>5</v>
      </c>
      <c r="G20" s="82"/>
      <c r="H20" s="79">
        <v>332200</v>
      </c>
      <c r="I20" s="75">
        <v>40</v>
      </c>
      <c r="J20" s="75" t="s">
        <v>49</v>
      </c>
      <c r="K20" s="86">
        <v>5</v>
      </c>
      <c r="L20" s="75">
        <v>38</v>
      </c>
      <c r="M20" s="81" t="s">
        <v>71</v>
      </c>
      <c r="N20" s="79">
        <v>332200</v>
      </c>
      <c r="O20" s="74"/>
    </row>
    <row r="21" spans="1:15" ht="21" customHeight="1">
      <c r="A21" s="73">
        <v>5</v>
      </c>
      <c r="B21" s="74" t="s">
        <v>87</v>
      </c>
      <c r="C21" s="74"/>
      <c r="D21" s="75"/>
      <c r="E21" s="75"/>
      <c r="F21" s="86"/>
      <c r="G21" s="82"/>
      <c r="H21" s="79"/>
      <c r="I21" s="75"/>
      <c r="J21" s="75"/>
      <c r="K21" s="86"/>
      <c r="L21" s="75"/>
      <c r="M21" s="88"/>
      <c r="N21" s="79"/>
      <c r="O21" s="74"/>
    </row>
    <row r="22" spans="1:15" ht="21" customHeight="1">
      <c r="A22" s="87"/>
      <c r="B22" s="74" t="s">
        <v>56</v>
      </c>
      <c r="C22" s="74"/>
      <c r="D22" s="75"/>
      <c r="E22" s="86"/>
      <c r="F22" s="75"/>
      <c r="G22" s="79"/>
      <c r="H22" s="79"/>
      <c r="I22" s="75"/>
      <c r="J22" s="75"/>
      <c r="K22" s="75"/>
      <c r="L22" s="75"/>
      <c r="M22" s="89"/>
      <c r="N22" s="79"/>
      <c r="O22" s="74"/>
    </row>
    <row r="23" spans="1:15" ht="21" customHeight="1">
      <c r="A23" s="84"/>
      <c r="B23" s="74" t="s">
        <v>86</v>
      </c>
      <c r="C23" s="74"/>
      <c r="D23" s="86"/>
      <c r="E23" s="86"/>
      <c r="F23" s="86"/>
      <c r="G23" s="79"/>
      <c r="H23" s="79"/>
      <c r="I23" s="75"/>
      <c r="J23" s="75"/>
      <c r="K23" s="75"/>
      <c r="L23" s="75"/>
      <c r="M23" s="89"/>
      <c r="N23" s="79"/>
      <c r="O23" s="74"/>
    </row>
    <row r="24" spans="1:15" ht="21" customHeight="1">
      <c r="A24" s="84"/>
      <c r="B24" s="74" t="s">
        <v>81</v>
      </c>
      <c r="C24" s="74" t="s">
        <v>54</v>
      </c>
      <c r="D24" s="75">
        <v>1</v>
      </c>
      <c r="E24" s="75">
        <v>1</v>
      </c>
      <c r="F24" s="86">
        <v>10</v>
      </c>
      <c r="G24" s="82"/>
      <c r="H24" s="79">
        <v>36000</v>
      </c>
      <c r="I24" s="75">
        <v>1</v>
      </c>
      <c r="J24" s="75">
        <v>0</v>
      </c>
      <c r="K24" s="86">
        <v>10</v>
      </c>
      <c r="L24" s="75">
        <v>30</v>
      </c>
      <c r="M24" s="88" t="s">
        <v>93</v>
      </c>
      <c r="N24" s="79">
        <v>36000</v>
      </c>
      <c r="O24" s="74"/>
    </row>
    <row r="25" spans="1:15" ht="21" customHeight="1">
      <c r="A25" s="84"/>
      <c r="B25" s="74" t="s">
        <v>82</v>
      </c>
      <c r="C25" s="74" t="s">
        <v>54</v>
      </c>
      <c r="D25" s="75">
        <v>1</v>
      </c>
      <c r="E25" s="75">
        <v>12</v>
      </c>
      <c r="F25" s="86">
        <v>10</v>
      </c>
      <c r="G25" s="82"/>
      <c r="H25" s="79">
        <v>36000</v>
      </c>
      <c r="I25" s="75">
        <v>10</v>
      </c>
      <c r="J25" s="75">
        <v>2</v>
      </c>
      <c r="K25" s="86">
        <v>10</v>
      </c>
      <c r="L25" s="75">
        <v>30</v>
      </c>
      <c r="M25" s="88" t="s">
        <v>88</v>
      </c>
      <c r="N25" s="79">
        <v>36000</v>
      </c>
      <c r="O25" s="74"/>
    </row>
    <row r="26" spans="1:15" ht="21" customHeight="1">
      <c r="A26" s="84"/>
      <c r="B26" s="74" t="s">
        <v>83</v>
      </c>
      <c r="C26" s="74" t="s">
        <v>32</v>
      </c>
      <c r="D26" s="75">
        <v>1</v>
      </c>
      <c r="E26" s="75">
        <v>17</v>
      </c>
      <c r="F26" s="86">
        <v>10</v>
      </c>
      <c r="G26" s="82"/>
      <c r="H26" s="79">
        <v>36000</v>
      </c>
      <c r="I26" s="75">
        <v>2</v>
      </c>
      <c r="J26" s="75">
        <v>15</v>
      </c>
      <c r="K26" s="86">
        <v>10</v>
      </c>
      <c r="L26" s="75">
        <v>30</v>
      </c>
      <c r="M26" s="88" t="s">
        <v>88</v>
      </c>
      <c r="N26" s="79">
        <v>36000</v>
      </c>
      <c r="O26" s="74"/>
    </row>
    <row r="27" spans="1:15" ht="21" customHeight="1">
      <c r="A27" s="90"/>
      <c r="B27" s="91" t="s">
        <v>84</v>
      </c>
      <c r="C27" s="91" t="s">
        <v>89</v>
      </c>
      <c r="D27" s="92">
        <v>1</v>
      </c>
      <c r="E27" s="92">
        <v>13</v>
      </c>
      <c r="F27" s="93">
        <v>10</v>
      </c>
      <c r="G27" s="94"/>
      <c r="H27" s="95">
        <v>36000</v>
      </c>
      <c r="I27" s="92">
        <v>7</v>
      </c>
      <c r="J27" s="92">
        <v>6</v>
      </c>
      <c r="K27" s="93">
        <v>10</v>
      </c>
      <c r="L27" s="92">
        <v>30</v>
      </c>
      <c r="M27" s="96" t="s">
        <v>90</v>
      </c>
      <c r="N27" s="95">
        <v>36000</v>
      </c>
      <c r="O27" s="91"/>
    </row>
    <row r="28" spans="1:15" ht="37.5">
      <c r="A28" s="97">
        <v>6</v>
      </c>
      <c r="B28" s="98" t="s">
        <v>94</v>
      </c>
      <c r="C28" s="55" t="s">
        <v>32</v>
      </c>
      <c r="D28" s="56">
        <v>1</v>
      </c>
      <c r="E28" s="56">
        <v>77</v>
      </c>
      <c r="F28" s="56">
        <v>2</v>
      </c>
      <c r="G28" s="57"/>
      <c r="H28" s="57">
        <v>50880</v>
      </c>
      <c r="I28" s="56">
        <v>32</v>
      </c>
      <c r="J28" s="56">
        <v>45</v>
      </c>
      <c r="K28" s="56">
        <v>2</v>
      </c>
      <c r="L28" s="56">
        <v>16</v>
      </c>
      <c r="M28" s="58" t="s">
        <v>95</v>
      </c>
      <c r="N28" s="57">
        <v>50880</v>
      </c>
      <c r="O28" s="91"/>
    </row>
  </sheetData>
  <sheetProtection/>
  <mergeCells count="13">
    <mergeCell ref="L4:L5"/>
    <mergeCell ref="M4:M5"/>
    <mergeCell ref="N4:N5"/>
    <mergeCell ref="A1:O1"/>
    <mergeCell ref="A2:O2"/>
    <mergeCell ref="D3:H3"/>
    <mergeCell ref="I3:N3"/>
    <mergeCell ref="D4:D5"/>
    <mergeCell ref="E4:E5"/>
    <mergeCell ref="F4:F5"/>
    <mergeCell ref="I4:I5"/>
    <mergeCell ref="J4:J5"/>
    <mergeCell ref="K4:K5"/>
  </mergeCells>
  <printOptions horizontalCentered="1"/>
  <pageMargins left="0" right="0" top="0.25" bottom="0.25" header="0.15" footer="0.1"/>
  <pageSetup horizontalDpi="600" verticalDpi="600" orientation="landscape" paperSize="9" scale="90" r:id="rId1"/>
  <headerFooter alignWithMargins="0">
    <oddFooter>&amp;Lแผน-ผลปี54/กกจ.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</dc:creator>
  <cp:keywords/>
  <dc:description/>
  <cp:lastModifiedBy>user</cp:lastModifiedBy>
  <cp:lastPrinted>2011-04-26T02:57:20Z</cp:lastPrinted>
  <dcterms:created xsi:type="dcterms:W3CDTF">2010-10-06T06:07:04Z</dcterms:created>
  <dcterms:modified xsi:type="dcterms:W3CDTF">2012-01-31T08:04:47Z</dcterms:modified>
  <cp:category/>
  <cp:version/>
  <cp:contentType/>
  <cp:contentStatus/>
</cp:coreProperties>
</file>