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งานสุวิมล\1การคัดเลือกบุคคลฯ\ว10 ระดับปกติ\New folder\"/>
    </mc:Choice>
  </mc:AlternateContent>
  <bookViews>
    <workbookView xWindow="0" yWindow="0" windowWidth="21600" windowHeight="9735"/>
  </bookViews>
  <sheets>
    <sheet name="เลื่อนระดับ" sheetId="1" r:id="rId1"/>
    <sheet name="รับเงินประจำตำแหน่ง" sheetId="2" r:id="rId2"/>
  </sheets>
  <externalReferences>
    <externalReference r:id="rId3"/>
  </externalReferences>
  <definedNames>
    <definedName name="_xlnm._FilterDatabase" localSheetId="1" hidden="1">รับเงินประจำตำแหน่ง!$A$1:$DP$23</definedName>
    <definedName name="_xlnm._FilterDatabase" localSheetId="0" hidden="1">เลื่อนระดับ!$A$1:$DP$259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P259" i="1" l="1"/>
  <c r="DO259" i="1"/>
  <c r="DN259" i="1"/>
  <c r="AG259" i="1"/>
  <c r="Z259" i="1"/>
  <c r="U259" i="1"/>
  <c r="T259" i="1"/>
  <c r="DP258" i="1"/>
  <c r="DO258" i="1"/>
  <c r="DN258" i="1"/>
  <c r="AG258" i="1"/>
  <c r="Z258" i="1"/>
  <c r="U258" i="1"/>
  <c r="T258" i="1"/>
  <c r="DP257" i="1"/>
  <c r="DO257" i="1"/>
  <c r="DN257" i="1"/>
  <c r="AG257" i="1"/>
  <c r="Z257" i="1"/>
  <c r="U257" i="1"/>
  <c r="T257" i="1"/>
  <c r="DP256" i="1"/>
  <c r="DO256" i="1"/>
  <c r="DN256" i="1"/>
  <c r="AG256" i="1"/>
  <c r="Z256" i="1"/>
  <c r="U256" i="1"/>
  <c r="T256" i="1"/>
  <c r="DP255" i="1"/>
  <c r="DO255" i="1"/>
  <c r="DN255" i="1"/>
  <c r="AG255" i="1"/>
  <c r="Z255" i="1"/>
  <c r="U255" i="1"/>
  <c r="T255" i="1"/>
  <c r="DP254" i="1"/>
  <c r="DO254" i="1"/>
  <c r="DN254" i="1"/>
  <c r="AG254" i="1"/>
  <c r="Z254" i="1"/>
  <c r="U254" i="1"/>
  <c r="T254" i="1"/>
  <c r="DP253" i="1"/>
  <c r="DO253" i="1"/>
  <c r="DN253" i="1"/>
  <c r="AG253" i="1"/>
  <c r="Z253" i="1"/>
  <c r="U253" i="1"/>
  <c r="T253" i="1"/>
  <c r="DP252" i="1"/>
  <c r="DO252" i="1"/>
  <c r="DN252" i="1"/>
  <c r="AG252" i="1"/>
  <c r="Z252" i="1"/>
  <c r="U252" i="1"/>
  <c r="T252" i="1"/>
  <c r="DP251" i="1"/>
  <c r="DO251" i="1"/>
  <c r="DN251" i="1"/>
  <c r="AG251" i="1"/>
  <c r="Z251" i="1"/>
  <c r="U251" i="1"/>
  <c r="T251" i="1"/>
  <c r="DP250" i="1"/>
  <c r="DO250" i="1"/>
  <c r="DN250" i="1"/>
  <c r="AG250" i="1"/>
  <c r="Z250" i="1"/>
  <c r="U250" i="1"/>
  <c r="T250" i="1"/>
  <c r="DP249" i="1"/>
  <c r="DO249" i="1"/>
  <c r="DN249" i="1"/>
  <c r="AG249" i="1"/>
  <c r="Z249" i="1"/>
  <c r="U249" i="1"/>
  <c r="T249" i="1"/>
  <c r="DP248" i="1"/>
  <c r="DO248" i="1"/>
  <c r="DN248" i="1"/>
  <c r="AG248" i="1"/>
  <c r="Z248" i="1"/>
  <c r="U248" i="1"/>
  <c r="T248" i="1"/>
  <c r="DP247" i="1"/>
  <c r="DO247" i="1"/>
  <c r="DN247" i="1"/>
  <c r="AG247" i="1"/>
  <c r="Z247" i="1"/>
  <c r="U247" i="1"/>
  <c r="T247" i="1"/>
  <c r="DP246" i="1"/>
  <c r="DO246" i="1"/>
  <c r="DN246" i="1"/>
  <c r="AG246" i="1"/>
  <c r="Z246" i="1"/>
  <c r="U246" i="1"/>
  <c r="T246" i="1"/>
  <c r="DP245" i="1"/>
  <c r="DO245" i="1"/>
  <c r="DN245" i="1"/>
  <c r="AG245" i="1"/>
  <c r="Z245" i="1"/>
  <c r="U245" i="1"/>
  <c r="T245" i="1"/>
  <c r="DP244" i="1"/>
  <c r="DO244" i="1"/>
  <c r="DN244" i="1"/>
  <c r="AG244" i="1"/>
  <c r="Z244" i="1"/>
  <c r="U244" i="1"/>
  <c r="T244" i="1"/>
  <c r="DP243" i="1"/>
  <c r="DO243" i="1"/>
  <c r="DN243" i="1"/>
  <c r="AG243" i="1"/>
  <c r="Z243" i="1"/>
  <c r="U243" i="1"/>
  <c r="T243" i="1"/>
  <c r="DP242" i="1"/>
  <c r="DO242" i="1"/>
  <c r="DN242" i="1"/>
  <c r="AG242" i="1"/>
  <c r="Z242" i="1"/>
  <c r="U242" i="1"/>
  <c r="T242" i="1"/>
  <c r="DP241" i="1"/>
  <c r="DO241" i="1"/>
  <c r="DN241" i="1"/>
  <c r="AG241" i="1"/>
  <c r="Z241" i="1"/>
  <c r="U241" i="1"/>
  <c r="T241" i="1"/>
  <c r="DP240" i="1"/>
  <c r="DO240" i="1"/>
  <c r="DN240" i="1"/>
  <c r="AG240" i="1"/>
  <c r="Z240" i="1"/>
  <c r="U240" i="1"/>
  <c r="T240" i="1"/>
  <c r="DP239" i="1"/>
  <c r="DO239" i="1"/>
  <c r="DN239" i="1"/>
  <c r="AG239" i="1"/>
  <c r="Z239" i="1"/>
  <c r="U239" i="1"/>
  <c r="T239" i="1"/>
  <c r="DP238" i="1"/>
  <c r="DO238" i="1"/>
  <c r="DN238" i="1"/>
  <c r="AG238" i="1"/>
  <c r="Z238" i="1"/>
  <c r="U238" i="1"/>
  <c r="T238" i="1"/>
  <c r="DP237" i="1"/>
  <c r="DO237" i="1"/>
  <c r="DN237" i="1"/>
  <c r="AG237" i="1"/>
  <c r="Z237" i="1"/>
  <c r="U237" i="1"/>
  <c r="T237" i="1"/>
  <c r="DP236" i="1"/>
  <c r="DO236" i="1"/>
  <c r="DN236" i="1"/>
  <c r="AG236" i="1"/>
  <c r="Z236" i="1"/>
  <c r="U236" i="1"/>
  <c r="T236" i="1"/>
  <c r="DP235" i="1"/>
  <c r="DO235" i="1"/>
  <c r="DN235" i="1"/>
  <c r="AG235" i="1"/>
  <c r="Z235" i="1"/>
  <c r="U235" i="1"/>
  <c r="T235" i="1"/>
  <c r="DP234" i="1"/>
  <c r="DO234" i="1"/>
  <c r="DN234" i="1"/>
  <c r="AG234" i="1"/>
  <c r="Z234" i="1"/>
  <c r="U234" i="1"/>
  <c r="T234" i="1"/>
  <c r="DP233" i="1"/>
  <c r="DO233" i="1"/>
  <c r="DN233" i="1"/>
  <c r="AG233" i="1"/>
  <c r="Z233" i="1"/>
  <c r="U233" i="1"/>
  <c r="T233" i="1"/>
  <c r="DP232" i="1"/>
  <c r="DO232" i="1"/>
  <c r="DN232" i="1"/>
  <c r="AG232" i="1"/>
  <c r="Z232" i="1"/>
  <c r="U232" i="1"/>
  <c r="T232" i="1"/>
  <c r="DP231" i="1"/>
  <c r="DO231" i="1"/>
  <c r="DN231" i="1"/>
  <c r="AG231" i="1"/>
  <c r="Z231" i="1"/>
  <c r="U231" i="1"/>
  <c r="T231" i="1"/>
  <c r="DP230" i="1"/>
  <c r="DO230" i="1"/>
  <c r="DN230" i="1"/>
  <c r="AG230" i="1"/>
  <c r="Z230" i="1"/>
  <c r="U230" i="1"/>
  <c r="T230" i="1"/>
  <c r="DP229" i="1"/>
  <c r="DO229" i="1"/>
  <c r="DN229" i="1"/>
  <c r="AG229" i="1"/>
  <c r="Z229" i="1"/>
  <c r="U229" i="1"/>
  <c r="T229" i="1"/>
  <c r="DP228" i="1"/>
  <c r="DO228" i="1"/>
  <c r="DN228" i="1"/>
  <c r="AG228" i="1"/>
  <c r="Z228" i="1"/>
  <c r="U228" i="1"/>
  <c r="T228" i="1"/>
  <c r="DP227" i="1"/>
  <c r="DO227" i="1"/>
  <c r="DN227" i="1"/>
  <c r="AG227" i="1"/>
  <c r="Z227" i="1"/>
  <c r="U227" i="1"/>
  <c r="T227" i="1"/>
  <c r="DP226" i="1"/>
  <c r="DO226" i="1"/>
  <c r="DN226" i="1"/>
  <c r="AG226" i="1"/>
  <c r="Z226" i="1"/>
  <c r="U226" i="1"/>
  <c r="T226" i="1"/>
  <c r="DP225" i="1"/>
  <c r="DO225" i="1"/>
  <c r="DN225" i="1"/>
  <c r="AG225" i="1"/>
  <c r="Z225" i="1"/>
  <c r="U225" i="1"/>
  <c r="T225" i="1"/>
  <c r="DP224" i="1"/>
  <c r="DO224" i="1"/>
  <c r="DN224" i="1"/>
  <c r="AG224" i="1"/>
  <c r="Z224" i="1"/>
  <c r="U224" i="1"/>
  <c r="T224" i="1"/>
  <c r="DP223" i="1"/>
  <c r="DO223" i="1"/>
  <c r="DN223" i="1"/>
  <c r="AG223" i="1"/>
  <c r="Z223" i="1"/>
  <c r="U223" i="1"/>
  <c r="T223" i="1"/>
  <c r="DP222" i="1"/>
  <c r="DO222" i="1"/>
  <c r="DN222" i="1"/>
  <c r="AG222" i="1"/>
  <c r="Z222" i="1"/>
  <c r="U222" i="1"/>
  <c r="T222" i="1"/>
  <c r="DP221" i="1"/>
  <c r="DO221" i="1"/>
  <c r="DN221" i="1"/>
  <c r="AG221" i="1"/>
  <c r="Z221" i="1"/>
  <c r="U221" i="1"/>
  <c r="T221" i="1"/>
  <c r="DP220" i="1"/>
  <c r="DO220" i="1"/>
  <c r="DN220" i="1"/>
  <c r="AG220" i="1"/>
  <c r="Z220" i="1"/>
  <c r="U220" i="1"/>
  <c r="T220" i="1"/>
  <c r="DP219" i="1"/>
  <c r="DO219" i="1"/>
  <c r="DN219" i="1"/>
  <c r="AG219" i="1"/>
  <c r="Z219" i="1"/>
  <c r="U219" i="1"/>
  <c r="T219" i="1"/>
  <c r="DP218" i="1"/>
  <c r="DO218" i="1"/>
  <c r="DN218" i="1"/>
  <c r="AG218" i="1"/>
  <c r="Z218" i="1"/>
  <c r="U218" i="1"/>
  <c r="T218" i="1"/>
  <c r="DP217" i="1"/>
  <c r="DO217" i="1"/>
  <c r="DN217" i="1"/>
  <c r="AG217" i="1"/>
  <c r="Z217" i="1"/>
  <c r="U217" i="1"/>
  <c r="T217" i="1"/>
  <c r="DP216" i="1"/>
  <c r="DO216" i="1"/>
  <c r="DN216" i="1"/>
  <c r="AG216" i="1"/>
  <c r="Z216" i="1"/>
  <c r="U216" i="1"/>
  <c r="T216" i="1"/>
  <c r="DP215" i="1"/>
  <c r="DO215" i="1"/>
  <c r="DN215" i="1"/>
  <c r="AG215" i="1"/>
  <c r="Z215" i="1"/>
  <c r="U215" i="1"/>
  <c r="T215" i="1"/>
  <c r="DP214" i="1"/>
  <c r="DO214" i="1"/>
  <c r="DN214" i="1"/>
  <c r="AG214" i="1"/>
  <c r="Z214" i="1"/>
  <c r="U214" i="1"/>
  <c r="T214" i="1"/>
  <c r="DP213" i="1"/>
  <c r="DO213" i="1"/>
  <c r="DN213" i="1"/>
  <c r="AG213" i="1"/>
  <c r="Z213" i="1"/>
  <c r="U213" i="1"/>
  <c r="T213" i="1"/>
  <c r="DP212" i="1"/>
  <c r="DO212" i="1"/>
  <c r="DN212" i="1"/>
  <c r="AG212" i="1"/>
  <c r="Z212" i="1"/>
  <c r="U212" i="1"/>
  <c r="T212" i="1"/>
  <c r="DP211" i="1"/>
  <c r="DO211" i="1"/>
  <c r="DN211" i="1"/>
  <c r="AG211" i="1"/>
  <c r="Z211" i="1"/>
  <c r="U211" i="1"/>
  <c r="T211" i="1"/>
  <c r="DP210" i="1"/>
  <c r="DO210" i="1"/>
  <c r="DN210" i="1"/>
  <c r="AG210" i="1"/>
  <c r="Z210" i="1"/>
  <c r="U210" i="1"/>
  <c r="T210" i="1"/>
  <c r="DP209" i="1"/>
  <c r="DO209" i="1"/>
  <c r="DN209" i="1"/>
  <c r="AG209" i="1"/>
  <c r="Z209" i="1"/>
  <c r="U209" i="1"/>
  <c r="T209" i="1"/>
  <c r="DP208" i="1"/>
  <c r="DO208" i="1"/>
  <c r="DN208" i="1"/>
  <c r="AG208" i="1"/>
  <c r="Z208" i="1"/>
  <c r="U208" i="1"/>
  <c r="T208" i="1"/>
  <c r="DP207" i="1"/>
  <c r="DO207" i="1"/>
  <c r="DN207" i="1"/>
  <c r="AG207" i="1"/>
  <c r="Z207" i="1"/>
  <c r="U207" i="1"/>
  <c r="T207" i="1"/>
  <c r="DP206" i="1"/>
  <c r="DO206" i="1"/>
  <c r="DN206" i="1"/>
  <c r="AG206" i="1"/>
  <c r="Z206" i="1"/>
  <c r="U206" i="1"/>
  <c r="T206" i="1"/>
  <c r="DP205" i="1"/>
  <c r="DO205" i="1"/>
  <c r="DN205" i="1"/>
  <c r="AG205" i="1"/>
  <c r="Z205" i="1"/>
  <c r="U205" i="1"/>
  <c r="T205" i="1"/>
  <c r="DP204" i="1"/>
  <c r="DO204" i="1"/>
  <c r="DN204" i="1"/>
  <c r="AG204" i="1"/>
  <c r="Z204" i="1"/>
  <c r="U204" i="1"/>
  <c r="T204" i="1"/>
  <c r="DP203" i="1"/>
  <c r="DO203" i="1"/>
  <c r="DN203" i="1"/>
  <c r="AG203" i="1"/>
  <c r="Z203" i="1"/>
  <c r="U203" i="1"/>
  <c r="T203" i="1"/>
  <c r="DP202" i="1"/>
  <c r="DO202" i="1"/>
  <c r="DN202" i="1"/>
  <c r="AG202" i="1"/>
  <c r="Z202" i="1"/>
  <c r="U202" i="1"/>
  <c r="T202" i="1"/>
  <c r="DP201" i="1"/>
  <c r="DO201" i="1"/>
  <c r="DN201" i="1"/>
  <c r="AG201" i="1"/>
  <c r="Z201" i="1"/>
  <c r="U201" i="1"/>
  <c r="T201" i="1"/>
  <c r="DP200" i="1"/>
  <c r="DO200" i="1"/>
  <c r="DN200" i="1"/>
  <c r="AG200" i="1"/>
  <c r="Z200" i="1"/>
  <c r="U200" i="1"/>
  <c r="T200" i="1"/>
  <c r="DP199" i="1"/>
  <c r="DO199" i="1"/>
  <c r="DN199" i="1"/>
  <c r="AG199" i="1"/>
  <c r="Z199" i="1"/>
  <c r="U199" i="1"/>
  <c r="T199" i="1"/>
  <c r="DP198" i="1"/>
  <c r="DO198" i="1"/>
  <c r="DN198" i="1"/>
  <c r="AG198" i="1"/>
  <c r="Z198" i="1"/>
  <c r="U198" i="1"/>
  <c r="T198" i="1"/>
  <c r="DP197" i="1"/>
  <c r="DO197" i="1"/>
  <c r="DN197" i="1"/>
  <c r="AG197" i="1"/>
  <c r="Z197" i="1"/>
  <c r="U197" i="1"/>
  <c r="T197" i="1"/>
  <c r="DP196" i="1"/>
  <c r="DO196" i="1"/>
  <c r="DN196" i="1"/>
  <c r="AG196" i="1"/>
  <c r="Z196" i="1"/>
  <c r="U196" i="1"/>
  <c r="T196" i="1"/>
  <c r="DP195" i="1"/>
  <c r="DO195" i="1"/>
  <c r="DN195" i="1"/>
  <c r="AG195" i="1"/>
  <c r="Z195" i="1"/>
  <c r="U195" i="1"/>
  <c r="T195" i="1"/>
  <c r="DP194" i="1"/>
  <c r="DO194" i="1"/>
  <c r="DN194" i="1"/>
  <c r="AG194" i="1"/>
  <c r="Z194" i="1"/>
  <c r="U194" i="1"/>
  <c r="T194" i="1"/>
  <c r="DP193" i="1"/>
  <c r="DO193" i="1"/>
  <c r="DN193" i="1"/>
  <c r="AG193" i="1"/>
  <c r="Z193" i="1"/>
  <c r="U193" i="1"/>
  <c r="T193" i="1"/>
  <c r="DP192" i="1"/>
  <c r="DO192" i="1"/>
  <c r="DN192" i="1"/>
  <c r="AG192" i="1"/>
  <c r="Z192" i="1"/>
  <c r="U192" i="1"/>
  <c r="T192" i="1"/>
  <c r="DP191" i="1"/>
  <c r="DO191" i="1"/>
  <c r="DN191" i="1"/>
  <c r="AG191" i="1"/>
  <c r="Z191" i="1"/>
  <c r="U191" i="1"/>
  <c r="T191" i="1"/>
  <c r="DP190" i="1"/>
  <c r="DO190" i="1"/>
  <c r="DN190" i="1"/>
  <c r="AG190" i="1"/>
  <c r="Z190" i="1"/>
  <c r="U190" i="1"/>
  <c r="T190" i="1"/>
  <c r="DP189" i="1"/>
  <c r="DO189" i="1"/>
  <c r="DN189" i="1"/>
  <c r="AG189" i="1"/>
  <c r="Z189" i="1"/>
  <c r="U189" i="1"/>
  <c r="T189" i="1"/>
  <c r="DP188" i="1"/>
  <c r="DO188" i="1"/>
  <c r="DN188" i="1"/>
  <c r="AG188" i="1"/>
  <c r="Z188" i="1"/>
  <c r="U188" i="1"/>
  <c r="T188" i="1"/>
  <c r="DP187" i="1"/>
  <c r="DO187" i="1"/>
  <c r="DN187" i="1"/>
  <c r="AG187" i="1"/>
  <c r="Z187" i="1"/>
  <c r="U187" i="1"/>
  <c r="T187" i="1"/>
  <c r="DP186" i="1"/>
  <c r="DO186" i="1"/>
  <c r="DN186" i="1"/>
  <c r="AG186" i="1"/>
  <c r="Z186" i="1"/>
  <c r="U186" i="1"/>
  <c r="T186" i="1"/>
  <c r="DP185" i="1"/>
  <c r="DO185" i="1"/>
  <c r="DN185" i="1"/>
  <c r="AG185" i="1"/>
  <c r="Z185" i="1"/>
  <c r="U185" i="1"/>
  <c r="T185" i="1"/>
  <c r="DP184" i="1"/>
  <c r="DO184" i="1"/>
  <c r="DN184" i="1"/>
  <c r="AG184" i="1"/>
  <c r="Z184" i="1"/>
  <c r="U184" i="1"/>
  <c r="T184" i="1"/>
  <c r="DP183" i="1"/>
  <c r="DO183" i="1"/>
  <c r="DN183" i="1"/>
  <c r="AG183" i="1"/>
  <c r="Z183" i="1"/>
  <c r="U183" i="1"/>
  <c r="T183" i="1"/>
  <c r="DP182" i="1"/>
  <c r="DO182" i="1"/>
  <c r="DN182" i="1"/>
  <c r="AG182" i="1"/>
  <c r="Z182" i="1"/>
  <c r="U182" i="1"/>
  <c r="T182" i="1"/>
  <c r="DP181" i="1"/>
  <c r="DO181" i="1"/>
  <c r="DN181" i="1"/>
  <c r="AG181" i="1"/>
  <c r="Z181" i="1"/>
  <c r="U181" i="1"/>
  <c r="T181" i="1"/>
  <c r="DP180" i="1"/>
  <c r="DO180" i="1"/>
  <c r="DN180" i="1"/>
  <c r="AG180" i="1"/>
  <c r="Z180" i="1"/>
  <c r="U180" i="1"/>
  <c r="T180" i="1"/>
  <c r="DP179" i="1"/>
  <c r="DO179" i="1"/>
  <c r="DN179" i="1"/>
  <c r="AG179" i="1"/>
  <c r="Z179" i="1"/>
  <c r="U179" i="1"/>
  <c r="T179" i="1"/>
  <c r="DP178" i="1"/>
  <c r="DO178" i="1"/>
  <c r="DN178" i="1"/>
  <c r="AG178" i="1"/>
  <c r="Z178" i="1"/>
  <c r="U178" i="1"/>
  <c r="T178" i="1"/>
  <c r="DP177" i="1"/>
  <c r="DO177" i="1"/>
  <c r="DN177" i="1"/>
  <c r="AG177" i="1"/>
  <c r="Z177" i="1"/>
  <c r="U177" i="1"/>
  <c r="T177" i="1"/>
  <c r="DP176" i="1"/>
  <c r="DO176" i="1"/>
  <c r="DN176" i="1"/>
  <c r="AG176" i="1"/>
  <c r="Z176" i="1"/>
  <c r="U176" i="1"/>
  <c r="T176" i="1"/>
  <c r="DP175" i="1"/>
  <c r="DO175" i="1"/>
  <c r="DN175" i="1"/>
  <c r="AG175" i="1"/>
  <c r="Z175" i="1"/>
  <c r="U175" i="1"/>
  <c r="T175" i="1"/>
  <c r="DP174" i="1"/>
  <c r="DO174" i="1"/>
  <c r="DN174" i="1"/>
  <c r="AG174" i="1"/>
  <c r="Z174" i="1"/>
  <c r="U174" i="1"/>
  <c r="T174" i="1"/>
  <c r="DP173" i="1"/>
  <c r="DO173" i="1"/>
  <c r="DN173" i="1"/>
  <c r="AG173" i="1"/>
  <c r="Z173" i="1"/>
  <c r="U173" i="1"/>
  <c r="T173" i="1"/>
  <c r="DP172" i="1"/>
  <c r="DO172" i="1"/>
  <c r="DN172" i="1"/>
  <c r="AG172" i="1"/>
  <c r="Z172" i="1"/>
  <c r="U172" i="1"/>
  <c r="T172" i="1"/>
  <c r="DP171" i="1"/>
  <c r="DO171" i="1"/>
  <c r="DN171" i="1"/>
  <c r="AG171" i="1"/>
  <c r="Z171" i="1"/>
  <c r="U171" i="1"/>
  <c r="T171" i="1"/>
  <c r="DP170" i="1"/>
  <c r="DO170" i="1"/>
  <c r="DN170" i="1"/>
  <c r="AG170" i="1"/>
  <c r="Z170" i="1"/>
  <c r="U170" i="1"/>
  <c r="T170" i="1"/>
  <c r="DP169" i="1"/>
  <c r="DO169" i="1"/>
  <c r="DN169" i="1"/>
  <c r="AG169" i="1"/>
  <c r="Z169" i="1"/>
  <c r="U169" i="1"/>
  <c r="T169" i="1"/>
  <c r="DP168" i="1"/>
  <c r="DO168" i="1"/>
  <c r="DN168" i="1"/>
  <c r="AG168" i="1"/>
  <c r="Z168" i="1"/>
  <c r="U168" i="1"/>
  <c r="T168" i="1"/>
  <c r="DP167" i="1"/>
  <c r="DO167" i="1"/>
  <c r="DN167" i="1"/>
  <c r="AG167" i="1"/>
  <c r="Z167" i="1"/>
  <c r="U167" i="1"/>
  <c r="T167" i="1"/>
  <c r="DP166" i="1"/>
  <c r="DO166" i="1"/>
  <c r="DN166" i="1"/>
  <c r="AG166" i="1"/>
  <c r="Z166" i="1"/>
  <c r="U166" i="1"/>
  <c r="T166" i="1"/>
  <c r="DP165" i="1"/>
  <c r="DO165" i="1"/>
  <c r="DN165" i="1"/>
  <c r="AG165" i="1"/>
  <c r="Z165" i="1"/>
  <c r="U165" i="1"/>
  <c r="T165" i="1"/>
  <c r="DP164" i="1"/>
  <c r="DO164" i="1"/>
  <c r="DN164" i="1"/>
  <c r="AG164" i="1"/>
  <c r="Z164" i="1"/>
  <c r="U164" i="1"/>
  <c r="T164" i="1"/>
  <c r="DP163" i="1"/>
  <c r="DO163" i="1"/>
  <c r="DN163" i="1"/>
  <c r="AG163" i="1"/>
  <c r="Z163" i="1"/>
  <c r="U163" i="1"/>
  <c r="T163" i="1"/>
  <c r="DP162" i="1"/>
  <c r="DO162" i="1"/>
  <c r="DN162" i="1"/>
  <c r="AG162" i="1"/>
  <c r="Z162" i="1"/>
  <c r="U162" i="1"/>
  <c r="T162" i="1"/>
  <c r="DP161" i="1"/>
  <c r="DO161" i="1"/>
  <c r="DN161" i="1"/>
  <c r="AG161" i="1"/>
  <c r="Z161" i="1"/>
  <c r="U161" i="1"/>
  <c r="T161" i="1"/>
  <c r="DP160" i="1"/>
  <c r="DO160" i="1"/>
  <c r="DN160" i="1"/>
  <c r="AG160" i="1"/>
  <c r="Z160" i="1"/>
  <c r="U160" i="1"/>
  <c r="T160" i="1"/>
  <c r="DP159" i="1"/>
  <c r="DO159" i="1"/>
  <c r="DN159" i="1"/>
  <c r="AG159" i="1"/>
  <c r="Z159" i="1"/>
  <c r="U159" i="1"/>
  <c r="T159" i="1"/>
  <c r="DP158" i="1"/>
  <c r="DO158" i="1"/>
  <c r="DN158" i="1"/>
  <c r="AG158" i="1"/>
  <c r="Z158" i="1"/>
  <c r="U158" i="1"/>
  <c r="T158" i="1"/>
  <c r="DP157" i="1"/>
  <c r="DO157" i="1"/>
  <c r="DN157" i="1"/>
  <c r="AG157" i="1"/>
  <c r="Z157" i="1"/>
  <c r="U157" i="1"/>
  <c r="T157" i="1"/>
  <c r="DP156" i="1"/>
  <c r="DO156" i="1"/>
  <c r="DN156" i="1"/>
  <c r="AG156" i="1"/>
  <c r="Z156" i="1"/>
  <c r="U156" i="1"/>
  <c r="T156" i="1"/>
  <c r="DP155" i="1"/>
  <c r="DO155" i="1"/>
  <c r="DN155" i="1"/>
  <c r="AG155" i="1"/>
  <c r="Z155" i="1"/>
  <c r="U155" i="1"/>
  <c r="T155" i="1"/>
  <c r="DP154" i="1"/>
  <c r="DO154" i="1"/>
  <c r="DN154" i="1"/>
  <c r="AG154" i="1"/>
  <c r="Z154" i="1"/>
  <c r="U154" i="1"/>
  <c r="T154" i="1"/>
  <c r="DP153" i="1"/>
  <c r="DO153" i="1"/>
  <c r="DN153" i="1"/>
  <c r="AG153" i="1"/>
  <c r="Z153" i="1"/>
  <c r="U153" i="1"/>
  <c r="T153" i="1"/>
  <c r="DP152" i="1"/>
  <c r="DO152" i="1"/>
  <c r="DN152" i="1"/>
  <c r="AG152" i="1"/>
  <c r="Z152" i="1"/>
  <c r="U152" i="1"/>
  <c r="T152" i="1"/>
  <c r="DP151" i="1"/>
  <c r="DO151" i="1"/>
  <c r="DN151" i="1"/>
  <c r="AG151" i="1"/>
  <c r="Z151" i="1"/>
  <c r="U151" i="1"/>
  <c r="T151" i="1"/>
  <c r="DP150" i="1"/>
  <c r="DO150" i="1"/>
  <c r="DN150" i="1"/>
  <c r="AG150" i="1"/>
  <c r="Z150" i="1"/>
  <c r="U150" i="1"/>
  <c r="T150" i="1"/>
  <c r="DP149" i="1"/>
  <c r="DO149" i="1"/>
  <c r="DN149" i="1"/>
  <c r="AG149" i="1"/>
  <c r="Z149" i="1"/>
  <c r="U149" i="1"/>
  <c r="T149" i="1"/>
  <c r="DP148" i="1"/>
  <c r="DO148" i="1"/>
  <c r="DN148" i="1"/>
  <c r="AG148" i="1"/>
  <c r="Z148" i="1"/>
  <c r="U148" i="1"/>
  <c r="T148" i="1"/>
  <c r="DP147" i="1"/>
  <c r="DO147" i="1"/>
  <c r="DN147" i="1"/>
  <c r="AG147" i="1"/>
  <c r="Z147" i="1"/>
  <c r="U147" i="1"/>
  <c r="T147" i="1"/>
  <c r="DP146" i="1"/>
  <c r="DO146" i="1"/>
  <c r="DN146" i="1"/>
  <c r="AG146" i="1"/>
  <c r="Z146" i="1"/>
  <c r="U146" i="1"/>
  <c r="T146" i="1"/>
  <c r="DP145" i="1"/>
  <c r="DO145" i="1"/>
  <c r="DN145" i="1"/>
  <c r="AG145" i="1"/>
  <c r="Z145" i="1"/>
  <c r="U145" i="1"/>
  <c r="T145" i="1"/>
  <c r="DP144" i="1"/>
  <c r="DO144" i="1"/>
  <c r="DN144" i="1"/>
  <c r="AG144" i="1"/>
  <c r="Z144" i="1"/>
  <c r="U144" i="1"/>
  <c r="T144" i="1"/>
  <c r="DP143" i="1"/>
  <c r="DO143" i="1"/>
  <c r="DN143" i="1"/>
  <c r="AG143" i="1"/>
  <c r="Z143" i="1"/>
  <c r="U143" i="1"/>
  <c r="T143" i="1"/>
  <c r="DP142" i="1"/>
  <c r="DO142" i="1"/>
  <c r="DN142" i="1"/>
  <c r="AG142" i="1"/>
  <c r="Z142" i="1"/>
  <c r="U142" i="1"/>
  <c r="T142" i="1"/>
  <c r="DP141" i="1"/>
  <c r="DO141" i="1"/>
  <c r="DN141" i="1"/>
  <c r="AG141" i="1"/>
  <c r="Z141" i="1"/>
  <c r="U141" i="1"/>
  <c r="T141" i="1"/>
  <c r="DP140" i="1"/>
  <c r="DO140" i="1"/>
  <c r="DN140" i="1"/>
  <c r="AG140" i="1"/>
  <c r="Z140" i="1"/>
  <c r="U140" i="1"/>
  <c r="T140" i="1"/>
  <c r="DP139" i="1"/>
  <c r="DO139" i="1"/>
  <c r="DN139" i="1"/>
  <c r="AG139" i="1"/>
  <c r="Z139" i="1"/>
  <c r="U139" i="1"/>
  <c r="T139" i="1"/>
  <c r="DP138" i="1"/>
  <c r="DO138" i="1"/>
  <c r="DN138" i="1"/>
  <c r="AG138" i="1"/>
  <c r="Z138" i="1"/>
  <c r="U138" i="1"/>
  <c r="T138" i="1"/>
  <c r="DP137" i="1"/>
  <c r="DO137" i="1"/>
  <c r="DN137" i="1"/>
  <c r="AG137" i="1"/>
  <c r="Z137" i="1"/>
  <c r="U137" i="1"/>
  <c r="T137" i="1"/>
  <c r="DP136" i="1"/>
  <c r="DO136" i="1"/>
  <c r="DN136" i="1"/>
  <c r="AG136" i="1"/>
  <c r="Z136" i="1"/>
  <c r="U136" i="1"/>
  <c r="T136" i="1"/>
  <c r="DP135" i="1"/>
  <c r="DO135" i="1"/>
  <c r="DN135" i="1"/>
  <c r="AG135" i="1"/>
  <c r="Z135" i="1"/>
  <c r="U135" i="1"/>
  <c r="T135" i="1"/>
  <c r="DP134" i="1"/>
  <c r="DO134" i="1"/>
  <c r="DN134" i="1"/>
  <c r="AG134" i="1"/>
  <c r="Z134" i="1"/>
  <c r="U134" i="1"/>
  <c r="T134" i="1"/>
  <c r="DP133" i="1"/>
  <c r="DO133" i="1"/>
  <c r="DN133" i="1"/>
  <c r="AG133" i="1"/>
  <c r="Z133" i="1"/>
  <c r="U133" i="1"/>
  <c r="T133" i="1"/>
  <c r="DP132" i="1"/>
  <c r="DO132" i="1"/>
  <c r="DN132" i="1"/>
  <c r="AG132" i="1"/>
  <c r="Z132" i="1"/>
  <c r="U132" i="1"/>
  <c r="T132" i="1"/>
  <c r="DP131" i="1"/>
  <c r="DO131" i="1"/>
  <c r="DN131" i="1"/>
  <c r="AG131" i="1"/>
  <c r="Z131" i="1"/>
  <c r="U131" i="1"/>
  <c r="T131" i="1"/>
  <c r="DP130" i="1"/>
  <c r="DO130" i="1"/>
  <c r="DN130" i="1"/>
  <c r="AG130" i="1"/>
  <c r="Z130" i="1"/>
  <c r="U130" i="1"/>
  <c r="T130" i="1"/>
  <c r="DP129" i="1"/>
  <c r="DO129" i="1"/>
  <c r="DN129" i="1"/>
  <c r="AG129" i="1"/>
  <c r="Z129" i="1"/>
  <c r="U129" i="1"/>
  <c r="T129" i="1"/>
  <c r="DP128" i="1"/>
  <c r="DO128" i="1"/>
  <c r="DN128" i="1"/>
  <c r="AG128" i="1"/>
  <c r="Z128" i="1"/>
  <c r="U128" i="1"/>
  <c r="T128" i="1"/>
  <c r="DP127" i="1"/>
  <c r="DO127" i="1"/>
  <c r="DN127" i="1"/>
  <c r="AG127" i="1"/>
  <c r="Z127" i="1"/>
  <c r="U127" i="1"/>
  <c r="T127" i="1"/>
  <c r="DP126" i="1"/>
  <c r="DO126" i="1"/>
  <c r="DN126" i="1"/>
  <c r="AG126" i="1"/>
  <c r="Z126" i="1"/>
  <c r="U126" i="1"/>
  <c r="T126" i="1"/>
  <c r="DP125" i="1"/>
  <c r="DO125" i="1"/>
  <c r="DN125" i="1"/>
  <c r="AG125" i="1"/>
  <c r="Z125" i="1"/>
  <c r="U125" i="1"/>
  <c r="T125" i="1"/>
  <c r="DP124" i="1"/>
  <c r="DO124" i="1"/>
  <c r="DN124" i="1"/>
  <c r="AG124" i="1"/>
  <c r="Z124" i="1"/>
  <c r="U124" i="1"/>
  <c r="T124" i="1"/>
  <c r="DP123" i="1"/>
  <c r="DO123" i="1"/>
  <c r="DN123" i="1"/>
  <c r="AG123" i="1"/>
  <c r="Z123" i="1"/>
  <c r="U123" i="1"/>
  <c r="T123" i="1"/>
  <c r="DP122" i="1"/>
  <c r="DO122" i="1"/>
  <c r="DN122" i="1"/>
  <c r="AG122" i="1"/>
  <c r="Z122" i="1"/>
  <c r="U122" i="1"/>
  <c r="T122" i="1"/>
  <c r="DP121" i="1"/>
  <c r="DO121" i="1"/>
  <c r="DN121" i="1"/>
  <c r="AG121" i="1"/>
  <c r="Z121" i="1"/>
  <c r="U121" i="1"/>
  <c r="T121" i="1"/>
  <c r="DP120" i="1"/>
  <c r="DO120" i="1"/>
  <c r="DN120" i="1"/>
  <c r="AG120" i="1"/>
  <c r="Z120" i="1"/>
  <c r="U120" i="1"/>
  <c r="T120" i="1"/>
  <c r="DP119" i="1"/>
  <c r="DO119" i="1"/>
  <c r="DN119" i="1"/>
  <c r="AG119" i="1"/>
  <c r="Z119" i="1"/>
  <c r="U119" i="1"/>
  <c r="T119" i="1"/>
  <c r="DP118" i="1"/>
  <c r="DO118" i="1"/>
  <c r="DN118" i="1"/>
  <c r="AG118" i="1"/>
  <c r="Z118" i="1"/>
  <c r="U118" i="1"/>
  <c r="T118" i="1"/>
  <c r="DP117" i="1"/>
  <c r="DO117" i="1"/>
  <c r="DN117" i="1"/>
  <c r="AG117" i="1"/>
  <c r="Z117" i="1"/>
  <c r="U117" i="1"/>
  <c r="T117" i="1"/>
  <c r="DP116" i="1"/>
  <c r="DO116" i="1"/>
  <c r="DN116" i="1"/>
  <c r="AG116" i="1"/>
  <c r="Z116" i="1"/>
  <c r="U116" i="1"/>
  <c r="T116" i="1"/>
  <c r="DP115" i="1"/>
  <c r="DO115" i="1"/>
  <c r="DN115" i="1"/>
  <c r="AG115" i="1"/>
  <c r="Z115" i="1"/>
  <c r="U115" i="1"/>
  <c r="T115" i="1"/>
  <c r="DP114" i="1"/>
  <c r="DO114" i="1"/>
  <c r="DN114" i="1"/>
  <c r="AG114" i="1"/>
  <c r="Z114" i="1"/>
  <c r="U114" i="1"/>
  <c r="T114" i="1"/>
  <c r="DP113" i="1"/>
  <c r="DO113" i="1"/>
  <c r="DN113" i="1"/>
  <c r="AG113" i="1"/>
  <c r="Z113" i="1"/>
  <c r="U113" i="1"/>
  <c r="T113" i="1"/>
  <c r="DP112" i="1"/>
  <c r="DO112" i="1"/>
  <c r="DN112" i="1"/>
  <c r="AG112" i="1"/>
  <c r="Z112" i="1"/>
  <c r="U112" i="1"/>
  <c r="T112" i="1"/>
  <c r="DP111" i="1"/>
  <c r="DO111" i="1"/>
  <c r="DN111" i="1"/>
  <c r="AG111" i="1"/>
  <c r="Z111" i="1"/>
  <c r="U111" i="1"/>
  <c r="T111" i="1"/>
  <c r="DP110" i="1"/>
  <c r="DO110" i="1"/>
  <c r="DN110" i="1"/>
  <c r="AG110" i="1"/>
  <c r="Z110" i="1"/>
  <c r="U110" i="1"/>
  <c r="T110" i="1"/>
  <c r="DP109" i="1"/>
  <c r="DO109" i="1"/>
  <c r="DN109" i="1"/>
  <c r="AG109" i="1"/>
  <c r="Z109" i="1"/>
  <c r="U109" i="1"/>
  <c r="T109" i="1"/>
  <c r="DP108" i="1"/>
  <c r="DO108" i="1"/>
  <c r="DN108" i="1"/>
  <c r="AG108" i="1"/>
  <c r="Z108" i="1"/>
  <c r="U108" i="1"/>
  <c r="T108" i="1"/>
  <c r="DP107" i="1"/>
  <c r="DO107" i="1"/>
  <c r="DN107" i="1"/>
  <c r="AG107" i="1"/>
  <c r="Z107" i="1"/>
  <c r="U107" i="1"/>
  <c r="T107" i="1"/>
  <c r="DP106" i="1"/>
  <c r="DO106" i="1"/>
  <c r="DN106" i="1"/>
  <c r="AG106" i="1"/>
  <c r="Z106" i="1"/>
  <c r="U106" i="1"/>
  <c r="T106" i="1"/>
  <c r="DP105" i="1"/>
  <c r="DO105" i="1"/>
  <c r="DN105" i="1"/>
  <c r="AG105" i="1"/>
  <c r="Z105" i="1"/>
  <c r="U105" i="1"/>
  <c r="T105" i="1"/>
  <c r="DP104" i="1"/>
  <c r="DO104" i="1"/>
  <c r="DN104" i="1"/>
  <c r="AG104" i="1"/>
  <c r="Z104" i="1"/>
  <c r="U104" i="1"/>
  <c r="T104" i="1"/>
  <c r="DP103" i="1"/>
  <c r="DO103" i="1"/>
  <c r="DN103" i="1"/>
  <c r="AG103" i="1"/>
  <c r="Z103" i="1"/>
  <c r="U103" i="1"/>
  <c r="T103" i="1"/>
  <c r="DP102" i="1"/>
  <c r="DO102" i="1"/>
  <c r="DN102" i="1"/>
  <c r="AG102" i="1"/>
  <c r="Z102" i="1"/>
  <c r="U102" i="1"/>
  <c r="T102" i="1"/>
  <c r="DP101" i="1"/>
  <c r="DO101" i="1"/>
  <c r="DN101" i="1"/>
  <c r="AG101" i="1"/>
  <c r="Z101" i="1"/>
  <c r="U101" i="1"/>
  <c r="T101" i="1"/>
  <c r="DP100" i="1"/>
  <c r="DO100" i="1"/>
  <c r="DN100" i="1"/>
  <c r="AG100" i="1"/>
  <c r="Z100" i="1"/>
  <c r="U100" i="1"/>
  <c r="T100" i="1"/>
  <c r="DP99" i="1"/>
  <c r="DO99" i="1"/>
  <c r="DN99" i="1"/>
  <c r="AG99" i="1"/>
  <c r="Z99" i="1"/>
  <c r="U99" i="1"/>
  <c r="T99" i="1"/>
  <c r="DP98" i="1"/>
  <c r="DO98" i="1"/>
  <c r="DN98" i="1"/>
  <c r="AG98" i="1"/>
  <c r="Z98" i="1"/>
  <c r="U98" i="1"/>
  <c r="T98" i="1"/>
  <c r="DP97" i="1"/>
  <c r="DO97" i="1"/>
  <c r="DN97" i="1"/>
  <c r="AG97" i="1"/>
  <c r="Z97" i="1"/>
  <c r="U97" i="1"/>
  <c r="T97" i="1"/>
  <c r="DP96" i="1"/>
  <c r="DO96" i="1"/>
  <c r="DN96" i="1"/>
  <c r="AG96" i="1"/>
  <c r="Z96" i="1"/>
  <c r="U96" i="1"/>
  <c r="T96" i="1"/>
  <c r="DP95" i="1"/>
  <c r="DO95" i="1"/>
  <c r="DN95" i="1"/>
  <c r="AG95" i="1"/>
  <c r="Z95" i="1"/>
  <c r="U95" i="1"/>
  <c r="T95" i="1"/>
  <c r="DP94" i="1"/>
  <c r="DO94" i="1"/>
  <c r="DN94" i="1"/>
  <c r="AG94" i="1"/>
  <c r="Z94" i="1"/>
  <c r="U94" i="1"/>
  <c r="T94" i="1"/>
  <c r="DP93" i="1"/>
  <c r="DO93" i="1"/>
  <c r="DN93" i="1"/>
  <c r="AG93" i="1"/>
  <c r="Z93" i="1"/>
  <c r="U93" i="1"/>
  <c r="T93" i="1"/>
  <c r="DP92" i="1"/>
  <c r="DO92" i="1"/>
  <c r="DN92" i="1"/>
  <c r="AG92" i="1"/>
  <c r="Z92" i="1"/>
  <c r="U92" i="1"/>
  <c r="T92" i="1"/>
  <c r="DP91" i="1"/>
  <c r="DO91" i="1"/>
  <c r="DN91" i="1"/>
  <c r="AG91" i="1"/>
  <c r="Z91" i="1"/>
  <c r="U91" i="1"/>
  <c r="T91" i="1"/>
  <c r="DP90" i="1"/>
  <c r="DO90" i="1"/>
  <c r="DN90" i="1"/>
  <c r="AG90" i="1"/>
  <c r="Z90" i="1"/>
  <c r="U90" i="1"/>
  <c r="T90" i="1"/>
  <c r="DP89" i="1"/>
  <c r="DO89" i="1"/>
  <c r="DN89" i="1"/>
  <c r="AG89" i="1"/>
  <c r="Z89" i="1"/>
  <c r="U89" i="1"/>
  <c r="T89" i="1"/>
  <c r="DP88" i="1"/>
  <c r="DO88" i="1"/>
  <c r="DN88" i="1"/>
  <c r="AG88" i="1"/>
  <c r="Z88" i="1"/>
  <c r="U88" i="1"/>
  <c r="T88" i="1"/>
  <c r="DP87" i="1"/>
  <c r="DO87" i="1"/>
  <c r="DN87" i="1"/>
  <c r="AG87" i="1"/>
  <c r="Z87" i="1"/>
  <c r="U87" i="1"/>
  <c r="T87" i="1"/>
  <c r="DP86" i="1"/>
  <c r="DO86" i="1"/>
  <c r="DN86" i="1"/>
  <c r="AG86" i="1"/>
  <c r="Z86" i="1"/>
  <c r="U86" i="1"/>
  <c r="T86" i="1"/>
  <c r="DP85" i="1"/>
  <c r="DO85" i="1"/>
  <c r="DN85" i="1"/>
  <c r="AG85" i="1"/>
  <c r="Z85" i="1"/>
  <c r="U85" i="1"/>
  <c r="T85" i="1"/>
  <c r="DP84" i="1"/>
  <c r="DO84" i="1"/>
  <c r="DN84" i="1"/>
  <c r="AG84" i="1"/>
  <c r="Z84" i="1"/>
  <c r="U84" i="1"/>
  <c r="T84" i="1"/>
  <c r="DP83" i="1"/>
  <c r="DO83" i="1"/>
  <c r="DN83" i="1"/>
  <c r="AG83" i="1"/>
  <c r="Z83" i="1"/>
  <c r="U83" i="1"/>
  <c r="T83" i="1"/>
  <c r="DP82" i="1"/>
  <c r="DO82" i="1"/>
  <c r="DN82" i="1"/>
  <c r="AG82" i="1"/>
  <c r="Z82" i="1"/>
  <c r="U82" i="1"/>
  <c r="T82" i="1"/>
  <c r="DP81" i="1"/>
  <c r="DO81" i="1"/>
  <c r="DN81" i="1"/>
  <c r="AG81" i="1"/>
  <c r="Z81" i="1"/>
  <c r="U81" i="1"/>
  <c r="T81" i="1"/>
  <c r="DP80" i="1"/>
  <c r="DO80" i="1"/>
  <c r="DN80" i="1"/>
  <c r="AG80" i="1"/>
  <c r="Z80" i="1"/>
  <c r="U80" i="1"/>
  <c r="T80" i="1"/>
  <c r="DP79" i="1"/>
  <c r="DO79" i="1"/>
  <c r="DN79" i="1"/>
  <c r="AG79" i="1"/>
  <c r="Z79" i="1"/>
  <c r="U79" i="1"/>
  <c r="T79" i="1"/>
  <c r="DP78" i="1"/>
  <c r="DO78" i="1"/>
  <c r="DN78" i="1"/>
  <c r="AG78" i="1"/>
  <c r="Z78" i="1"/>
  <c r="U78" i="1"/>
  <c r="T78" i="1"/>
  <c r="DP77" i="1"/>
  <c r="DO77" i="1"/>
  <c r="DN77" i="1"/>
  <c r="AG77" i="1"/>
  <c r="Z77" i="1"/>
  <c r="U77" i="1"/>
  <c r="T77" i="1"/>
  <c r="DP76" i="1"/>
  <c r="DO76" i="1"/>
  <c r="DN76" i="1"/>
  <c r="AG76" i="1"/>
  <c r="Z76" i="1"/>
  <c r="U76" i="1"/>
  <c r="T76" i="1"/>
  <c r="DP75" i="1"/>
  <c r="DO75" i="1"/>
  <c r="DN75" i="1"/>
  <c r="AG75" i="1"/>
  <c r="Z75" i="1"/>
  <c r="U75" i="1"/>
  <c r="T75" i="1"/>
  <c r="DP74" i="1"/>
  <c r="DO74" i="1"/>
  <c r="DN74" i="1"/>
  <c r="AG74" i="1"/>
  <c r="Z74" i="1"/>
  <c r="U74" i="1"/>
  <c r="T74" i="1"/>
  <c r="DP73" i="1"/>
  <c r="DO73" i="1"/>
  <c r="DN73" i="1"/>
  <c r="AG73" i="1"/>
  <c r="Z73" i="1"/>
  <c r="U73" i="1"/>
  <c r="T73" i="1"/>
  <c r="DP72" i="1"/>
  <c r="DO72" i="1"/>
  <c r="DN72" i="1"/>
  <c r="AG72" i="1"/>
  <c r="Z72" i="1"/>
  <c r="U72" i="1"/>
  <c r="T72" i="1"/>
  <c r="DP71" i="1"/>
  <c r="DO71" i="1"/>
  <c r="DN71" i="1"/>
  <c r="AG71" i="1"/>
  <c r="Z71" i="1"/>
  <c r="U71" i="1"/>
  <c r="T71" i="1"/>
  <c r="DP70" i="1"/>
  <c r="DO70" i="1"/>
  <c r="DN70" i="1"/>
  <c r="AG70" i="1"/>
  <c r="Z70" i="1"/>
  <c r="U70" i="1"/>
  <c r="T70" i="1"/>
  <c r="DP69" i="1"/>
  <c r="DO69" i="1"/>
  <c r="DN69" i="1"/>
  <c r="AG69" i="1"/>
  <c r="Z69" i="1"/>
  <c r="U69" i="1"/>
  <c r="T69" i="1"/>
  <c r="DP68" i="1"/>
  <c r="DO68" i="1"/>
  <c r="DN68" i="1"/>
  <c r="AG68" i="1"/>
  <c r="Z68" i="1"/>
  <c r="U68" i="1"/>
  <c r="T68" i="1"/>
  <c r="DP67" i="1"/>
  <c r="DO67" i="1"/>
  <c r="DN67" i="1"/>
  <c r="AG67" i="1"/>
  <c r="Z67" i="1"/>
  <c r="U67" i="1"/>
  <c r="T67" i="1"/>
  <c r="DP66" i="1"/>
  <c r="DO66" i="1"/>
  <c r="DN66" i="1"/>
  <c r="AG66" i="1"/>
  <c r="Z66" i="1"/>
  <c r="U66" i="1"/>
  <c r="T66" i="1"/>
  <c r="DP65" i="1"/>
  <c r="DO65" i="1"/>
  <c r="DN65" i="1"/>
  <c r="AG65" i="1"/>
  <c r="Z65" i="1"/>
  <c r="U65" i="1"/>
  <c r="T65" i="1"/>
  <c r="DP64" i="1"/>
  <c r="DO64" i="1"/>
  <c r="DN64" i="1"/>
  <c r="AG64" i="1"/>
  <c r="Z64" i="1"/>
  <c r="U64" i="1"/>
  <c r="T64" i="1"/>
  <c r="DP63" i="1"/>
  <c r="DO63" i="1"/>
  <c r="DN63" i="1"/>
  <c r="AG63" i="1"/>
  <c r="Z63" i="1"/>
  <c r="U63" i="1"/>
  <c r="T63" i="1"/>
  <c r="DP62" i="1"/>
  <c r="DO62" i="1"/>
  <c r="DN62" i="1"/>
  <c r="AG62" i="1"/>
  <c r="Z62" i="1"/>
  <c r="U62" i="1"/>
  <c r="T62" i="1"/>
  <c r="DP61" i="1"/>
  <c r="DO61" i="1"/>
  <c r="DN61" i="1"/>
  <c r="AG61" i="1"/>
  <c r="Z61" i="1"/>
  <c r="U61" i="1"/>
  <c r="T61" i="1"/>
  <c r="DP60" i="1"/>
  <c r="DO60" i="1"/>
  <c r="DN60" i="1"/>
  <c r="AG60" i="1"/>
  <c r="Z60" i="1"/>
  <c r="U60" i="1"/>
  <c r="T60" i="1"/>
  <c r="DP59" i="1"/>
  <c r="DO59" i="1"/>
  <c r="DN59" i="1"/>
  <c r="AG59" i="1"/>
  <c r="Z59" i="1"/>
  <c r="U59" i="1"/>
  <c r="T59" i="1"/>
  <c r="DP58" i="1"/>
  <c r="DO58" i="1"/>
  <c r="DN58" i="1"/>
  <c r="AG58" i="1"/>
  <c r="Z58" i="1"/>
  <c r="U58" i="1"/>
  <c r="T58" i="1"/>
  <c r="DP57" i="1"/>
  <c r="DO57" i="1"/>
  <c r="DN57" i="1"/>
  <c r="AG57" i="1"/>
  <c r="Z57" i="1"/>
  <c r="U57" i="1"/>
  <c r="T57" i="1"/>
  <c r="DP56" i="1"/>
  <c r="DO56" i="1"/>
  <c r="DN56" i="1"/>
  <c r="AG56" i="1"/>
  <c r="Z56" i="1"/>
  <c r="U56" i="1"/>
  <c r="T56" i="1"/>
  <c r="DP55" i="1"/>
  <c r="DO55" i="1"/>
  <c r="DN55" i="1"/>
  <c r="AG55" i="1"/>
  <c r="Z55" i="1"/>
  <c r="U55" i="1"/>
  <c r="T55" i="1"/>
  <c r="DP54" i="1"/>
  <c r="DO54" i="1"/>
  <c r="DN54" i="1"/>
  <c r="AG54" i="1"/>
  <c r="Z54" i="1"/>
  <c r="U54" i="1"/>
  <c r="T54" i="1"/>
  <c r="DP53" i="1"/>
  <c r="DO53" i="1"/>
  <c r="DN53" i="1"/>
  <c r="AG53" i="1"/>
  <c r="Z53" i="1"/>
  <c r="U53" i="1"/>
  <c r="T53" i="1"/>
  <c r="DP52" i="1"/>
  <c r="DO52" i="1"/>
  <c r="DN52" i="1"/>
  <c r="AG52" i="1"/>
  <c r="Z52" i="1"/>
  <c r="U52" i="1"/>
  <c r="T52" i="1"/>
  <c r="DP51" i="1"/>
  <c r="DO51" i="1"/>
  <c r="DN51" i="1"/>
  <c r="AG51" i="1"/>
  <c r="Z51" i="1"/>
  <c r="U51" i="1"/>
  <c r="T51" i="1"/>
  <c r="DP50" i="1"/>
  <c r="DO50" i="1"/>
  <c r="DN50" i="1"/>
  <c r="AG50" i="1"/>
  <c r="Z50" i="1"/>
  <c r="U50" i="1"/>
  <c r="T50" i="1"/>
  <c r="DP49" i="1"/>
  <c r="DO49" i="1"/>
  <c r="DN49" i="1"/>
  <c r="AG49" i="1"/>
  <c r="Z49" i="1"/>
  <c r="U49" i="1"/>
  <c r="T49" i="1"/>
  <c r="DP48" i="1"/>
  <c r="DO48" i="1"/>
  <c r="DN48" i="1"/>
  <c r="AG48" i="1"/>
  <c r="Z48" i="1"/>
  <c r="U48" i="1"/>
  <c r="T48" i="1"/>
  <c r="DP47" i="1"/>
  <c r="DO47" i="1"/>
  <c r="DN47" i="1"/>
  <c r="AG47" i="1"/>
  <c r="Z47" i="1"/>
  <c r="U47" i="1"/>
  <c r="T47" i="1"/>
  <c r="DP46" i="1"/>
  <c r="DO46" i="1"/>
  <c r="DN46" i="1"/>
  <c r="AG46" i="1"/>
  <c r="Z46" i="1"/>
  <c r="U46" i="1"/>
  <c r="T46" i="1"/>
  <c r="DP45" i="1"/>
  <c r="DO45" i="1"/>
  <c r="DN45" i="1"/>
  <c r="AG45" i="1"/>
  <c r="Z45" i="1"/>
  <c r="U45" i="1"/>
  <c r="T45" i="1"/>
  <c r="DP44" i="1"/>
  <c r="DO44" i="1"/>
  <c r="DN44" i="1"/>
  <c r="AG44" i="1"/>
  <c r="Z44" i="1"/>
  <c r="U44" i="1"/>
  <c r="T44" i="1"/>
  <c r="DP43" i="1"/>
  <c r="DO43" i="1"/>
  <c r="DN43" i="1"/>
  <c r="AG43" i="1"/>
  <c r="Z43" i="1"/>
  <c r="U43" i="1"/>
  <c r="T43" i="1"/>
  <c r="DP42" i="1"/>
  <c r="DO42" i="1"/>
  <c r="DN42" i="1"/>
  <c r="AG42" i="1"/>
  <c r="Z42" i="1"/>
  <c r="U42" i="1"/>
  <c r="T42" i="1"/>
  <c r="DP41" i="1"/>
  <c r="DO41" i="1"/>
  <c r="DN41" i="1"/>
  <c r="AG41" i="1"/>
  <c r="Z41" i="1"/>
  <c r="U41" i="1"/>
  <c r="T41" i="1"/>
  <c r="DP40" i="1"/>
  <c r="DO40" i="1"/>
  <c r="DN40" i="1"/>
  <c r="AG40" i="1"/>
  <c r="Z40" i="1"/>
  <c r="U40" i="1"/>
  <c r="T40" i="1"/>
  <c r="DP39" i="1"/>
  <c r="DO39" i="1"/>
  <c r="DN39" i="1"/>
  <c r="AG39" i="1"/>
  <c r="Z39" i="1"/>
  <c r="U39" i="1"/>
  <c r="T39" i="1"/>
  <c r="DP38" i="1"/>
  <c r="DO38" i="1"/>
  <c r="DN38" i="1"/>
  <c r="AG38" i="1"/>
  <c r="Z38" i="1"/>
  <c r="U38" i="1"/>
  <c r="T38" i="1"/>
  <c r="DP37" i="1"/>
  <c r="DO37" i="1"/>
  <c r="DN37" i="1"/>
  <c r="AG37" i="1"/>
  <c r="Z37" i="1"/>
  <c r="U37" i="1"/>
  <c r="T37" i="1"/>
  <c r="DP36" i="1"/>
  <c r="DO36" i="1"/>
  <c r="DN36" i="1"/>
  <c r="AG36" i="1"/>
  <c r="Z36" i="1"/>
  <c r="U36" i="1"/>
  <c r="T36" i="1"/>
  <c r="DP35" i="1"/>
  <c r="DO35" i="1"/>
  <c r="DN35" i="1"/>
  <c r="AG35" i="1"/>
  <c r="Z35" i="1"/>
  <c r="U35" i="1"/>
  <c r="T35" i="1"/>
  <c r="DP34" i="1"/>
  <c r="DO34" i="1"/>
  <c r="DN34" i="1"/>
  <c r="AG34" i="1"/>
  <c r="Z34" i="1"/>
  <c r="U34" i="1"/>
  <c r="T34" i="1"/>
  <c r="DP33" i="1"/>
  <c r="DO33" i="1"/>
  <c r="DN33" i="1"/>
  <c r="AG33" i="1"/>
  <c r="Z33" i="1"/>
  <c r="U33" i="1"/>
  <c r="T33" i="1"/>
  <c r="DP32" i="1"/>
  <c r="DO32" i="1"/>
  <c r="DN32" i="1"/>
  <c r="AG32" i="1"/>
  <c r="Z32" i="1"/>
  <c r="U32" i="1"/>
  <c r="T32" i="1"/>
  <c r="DP31" i="1"/>
  <c r="DO31" i="1"/>
  <c r="DN31" i="1"/>
  <c r="AG31" i="1"/>
  <c r="Z31" i="1"/>
  <c r="U31" i="1"/>
  <c r="T31" i="1"/>
  <c r="DP30" i="1"/>
  <c r="DO30" i="1"/>
  <c r="DN30" i="1"/>
  <c r="AG30" i="1"/>
  <c r="Z30" i="1"/>
  <c r="U30" i="1"/>
  <c r="T30" i="1"/>
  <c r="DP29" i="1"/>
  <c r="DO29" i="1"/>
  <c r="DN29" i="1"/>
  <c r="AG29" i="1"/>
  <c r="Z29" i="1"/>
  <c r="U29" i="1"/>
  <c r="T29" i="1"/>
  <c r="DP28" i="1"/>
  <c r="DO28" i="1"/>
  <c r="DN28" i="1"/>
  <c r="AG28" i="1"/>
  <c r="Z28" i="1"/>
  <c r="U28" i="1"/>
  <c r="T28" i="1"/>
  <c r="DP27" i="1"/>
  <c r="DO27" i="1"/>
  <c r="DN27" i="1"/>
  <c r="AG27" i="1"/>
  <c r="Z27" i="1"/>
  <c r="U27" i="1"/>
  <c r="T27" i="1"/>
  <c r="DP26" i="1"/>
  <c r="DO26" i="1"/>
  <c r="DN26" i="1"/>
  <c r="AG26" i="1"/>
  <c r="Z26" i="1"/>
  <c r="U26" i="1"/>
  <c r="T26" i="1"/>
  <c r="DP25" i="1"/>
  <c r="DO25" i="1"/>
  <c r="DN25" i="1"/>
  <c r="AG25" i="1"/>
  <c r="Z25" i="1"/>
  <c r="U25" i="1"/>
  <c r="T25" i="1"/>
  <c r="DP24" i="1"/>
  <c r="DO24" i="1"/>
  <c r="DN24" i="1"/>
  <c r="AG24" i="1"/>
  <c r="Z24" i="1"/>
  <c r="U24" i="1"/>
  <c r="T24" i="1"/>
  <c r="DP23" i="1"/>
  <c r="DO23" i="1"/>
  <c r="DN23" i="1"/>
  <c r="AG23" i="1"/>
  <c r="Z23" i="1"/>
  <c r="U23" i="1"/>
  <c r="T23" i="1"/>
  <c r="DP22" i="1"/>
  <c r="DO22" i="1"/>
  <c r="DN22" i="1"/>
  <c r="AG22" i="1"/>
  <c r="Z22" i="1"/>
  <c r="U22" i="1"/>
  <c r="T22" i="1"/>
  <c r="DP21" i="1"/>
  <c r="DO21" i="1"/>
  <c r="DN21" i="1"/>
  <c r="AG21" i="1"/>
  <c r="Z21" i="1"/>
  <c r="U21" i="1"/>
  <c r="T21" i="1"/>
  <c r="DP20" i="1"/>
  <c r="DO20" i="1"/>
  <c r="DN20" i="1"/>
  <c r="AG20" i="1"/>
  <c r="Z20" i="1"/>
  <c r="U20" i="1"/>
  <c r="T20" i="1"/>
  <c r="DP19" i="1"/>
  <c r="DO19" i="1"/>
  <c r="DN19" i="1"/>
  <c r="AG19" i="1"/>
  <c r="Z19" i="1"/>
  <c r="U19" i="1"/>
  <c r="T19" i="1"/>
  <c r="DP18" i="1"/>
  <c r="DO18" i="1"/>
  <c r="DN18" i="1"/>
  <c r="AG18" i="1"/>
  <c r="Z18" i="1"/>
  <c r="U18" i="1"/>
  <c r="T18" i="1"/>
  <c r="DP17" i="1"/>
  <c r="DO17" i="1"/>
  <c r="DN17" i="1"/>
  <c r="AG17" i="1"/>
  <c r="Z17" i="1"/>
  <c r="U17" i="1"/>
  <c r="T17" i="1"/>
  <c r="DP16" i="1"/>
  <c r="DO16" i="1"/>
  <c r="DN16" i="1"/>
  <c r="AG16" i="1"/>
  <c r="Z16" i="1"/>
  <c r="U16" i="1"/>
  <c r="T16" i="1"/>
  <c r="DP15" i="1"/>
  <c r="DO15" i="1"/>
  <c r="DN15" i="1"/>
  <c r="AG15" i="1"/>
  <c r="Z15" i="1"/>
  <c r="U15" i="1"/>
  <c r="T15" i="1"/>
  <c r="DP14" i="1"/>
  <c r="DO14" i="1"/>
  <c r="DN14" i="1"/>
  <c r="AG14" i="1"/>
  <c r="Z14" i="1"/>
  <c r="U14" i="1"/>
  <c r="T14" i="1"/>
  <c r="DP13" i="1"/>
  <c r="DO13" i="1"/>
  <c r="DN13" i="1"/>
  <c r="AG13" i="1"/>
  <c r="Z13" i="1"/>
  <c r="U13" i="1"/>
  <c r="T13" i="1"/>
  <c r="DP12" i="1"/>
  <c r="DO12" i="1"/>
  <c r="DN12" i="1"/>
  <c r="AG12" i="1"/>
  <c r="Z12" i="1"/>
  <c r="U12" i="1"/>
  <c r="T12" i="1"/>
  <c r="DP11" i="1"/>
  <c r="DO11" i="1"/>
  <c r="DN11" i="1"/>
  <c r="AG11" i="1"/>
  <c r="Z11" i="1"/>
  <c r="U11" i="1"/>
  <c r="T11" i="1"/>
  <c r="DP10" i="1"/>
  <c r="DO10" i="1"/>
  <c r="DN10" i="1"/>
  <c r="AG10" i="1"/>
  <c r="Z10" i="1"/>
  <c r="U10" i="1"/>
  <c r="T10" i="1"/>
  <c r="DP9" i="1"/>
  <c r="DO9" i="1"/>
  <c r="DN9" i="1"/>
  <c r="AG9" i="1"/>
  <c r="Z9" i="1"/>
  <c r="U9" i="1"/>
  <c r="T9" i="1"/>
  <c r="DP8" i="1"/>
  <c r="DO8" i="1"/>
  <c r="DN8" i="1"/>
  <c r="AG8" i="1"/>
  <c r="Z8" i="1"/>
  <c r="U8" i="1"/>
  <c r="T8" i="1"/>
  <c r="DP7" i="1"/>
  <c r="DO7" i="1"/>
  <c r="DN7" i="1"/>
  <c r="AG7" i="1"/>
  <c r="Z7" i="1"/>
  <c r="U7" i="1"/>
  <c r="T7" i="1"/>
  <c r="DP6" i="1"/>
  <c r="DO6" i="1"/>
  <c r="DN6" i="1"/>
  <c r="AG6" i="1"/>
  <c r="Z6" i="1"/>
  <c r="U6" i="1"/>
  <c r="T6" i="1"/>
  <c r="DP5" i="1"/>
  <c r="DO5" i="1"/>
  <c r="DN5" i="1"/>
  <c r="AG5" i="1"/>
  <c r="Z5" i="1"/>
  <c r="U5" i="1"/>
  <c r="T5" i="1"/>
  <c r="DP4" i="1"/>
  <c r="DO4" i="1"/>
  <c r="DN4" i="1"/>
  <c r="AG4" i="1"/>
  <c r="Z4" i="1"/>
  <c r="U4" i="1"/>
  <c r="T4" i="1"/>
  <c r="DP3" i="1"/>
  <c r="DO3" i="1"/>
  <c r="DN3" i="1"/>
  <c r="AG3" i="1"/>
  <c r="Z3" i="1"/>
  <c r="U3" i="1"/>
  <c r="T3" i="1"/>
  <c r="DP2" i="1"/>
  <c r="DO2" i="1"/>
  <c r="DN2" i="1"/>
  <c r="AG2" i="1"/>
  <c r="Z2" i="1"/>
  <c r="U2" i="1"/>
  <c r="T2" i="1"/>
</calcChain>
</file>

<file path=xl/comments1.xml><?xml version="1.0" encoding="utf-8"?>
<comments xmlns="http://schemas.openxmlformats.org/spreadsheetml/2006/main">
  <authors>
    <author>Windows User</author>
  </authors>
  <commentList>
    <comment ref="S47" authorId="0" shape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มีคำสั่งปรับวุฒิ</t>
        </r>
      </text>
    </comment>
  </commentList>
</comments>
</file>

<file path=xl/sharedStrings.xml><?xml version="1.0" encoding="utf-8"?>
<sst xmlns="http://schemas.openxmlformats.org/spreadsheetml/2006/main" count="12869" uniqueCount="2828">
  <si>
    <t>NUMBER</t>
  </si>
  <si>
    <t>MINDEPT</t>
  </si>
  <si>
    <t>DIV</t>
  </si>
  <si>
    <t>SECT</t>
  </si>
  <si>
    <t>SUBSECT</t>
  </si>
  <si>
    <t>POSNUM</t>
  </si>
  <si>
    <t>DIVISION</t>
  </si>
  <si>
    <t>SECTION</t>
  </si>
  <si>
    <t>SUBSECTION</t>
  </si>
  <si>
    <t>HEAD</t>
  </si>
  <si>
    <t>APOSTNEW</t>
  </si>
  <si>
    <t>LPOSTNEW</t>
  </si>
  <si>
    <t>TYPENEW</t>
  </si>
  <si>
    <t>LEVELNEW</t>
  </si>
  <si>
    <t>PFIX</t>
  </si>
  <si>
    <t>KP7</t>
  </si>
  <si>
    <t>IDNO</t>
  </si>
  <si>
    <t>PREFIX</t>
  </si>
  <si>
    <t>NAME</t>
  </si>
  <si>
    <t>FNAME</t>
  </si>
  <si>
    <t>LNAME</t>
  </si>
  <si>
    <t>นับถึงวันที่</t>
  </si>
  <si>
    <t>PROMDATE</t>
  </si>
  <si>
    <t>สูตรPROM</t>
  </si>
  <si>
    <t>ระยะPROM</t>
  </si>
  <si>
    <t>ระยะPROM_Y</t>
  </si>
  <si>
    <t>ระยะPROM_M</t>
  </si>
  <si>
    <t>ระยะPROM_D</t>
  </si>
  <si>
    <t>BIRTH</t>
  </si>
  <si>
    <t>ENTRYCS</t>
  </si>
  <si>
    <t>สูตรENTRYCS</t>
  </si>
  <si>
    <t>ระยะENTRYCS</t>
  </si>
  <si>
    <t>ระยะENTRYCS_Y</t>
  </si>
  <si>
    <t>ระยะENTRYCS_M</t>
  </si>
  <si>
    <t>ระยะENTRYCS_D</t>
  </si>
  <si>
    <t>LEVEL01</t>
  </si>
  <si>
    <t>LEVEL02</t>
  </si>
  <si>
    <t>LEVEL03</t>
  </si>
  <si>
    <t>LEVEL04</t>
  </si>
  <si>
    <t>LEVEL05</t>
  </si>
  <si>
    <t>LEVEL06</t>
  </si>
  <si>
    <t>LEVEL07</t>
  </si>
  <si>
    <t>LEVEL08</t>
  </si>
  <si>
    <t>LEVEL09</t>
  </si>
  <si>
    <t>LEVEL10</t>
  </si>
  <si>
    <t>O1</t>
  </si>
  <si>
    <t>O2</t>
  </si>
  <si>
    <t>O3</t>
  </si>
  <si>
    <t>O4</t>
  </si>
  <si>
    <t>K1</t>
  </si>
  <si>
    <t>K2</t>
  </si>
  <si>
    <t>K3</t>
  </si>
  <si>
    <t>K4</t>
  </si>
  <si>
    <t>K5</t>
  </si>
  <si>
    <t>M1</t>
  </si>
  <si>
    <t>M2</t>
  </si>
  <si>
    <t>S1</t>
  </si>
  <si>
    <t>S2</t>
  </si>
  <si>
    <t>FLOWDATE</t>
  </si>
  <si>
    <t>APOSTDATE</t>
  </si>
  <si>
    <t>BS_DATE</t>
  </si>
  <si>
    <t>REMEMBER</t>
  </si>
  <si>
    <t>REMEMBER2</t>
  </si>
  <si>
    <t>PERSEN58_1</t>
  </si>
  <si>
    <t>RESEVE58_1</t>
  </si>
  <si>
    <t>SPECIAL581</t>
  </si>
  <si>
    <t>SALARY58_1</t>
  </si>
  <si>
    <t>EVA581</t>
  </si>
  <si>
    <t>PERSEN58_2</t>
  </si>
  <si>
    <t>RESEVE58_2</t>
  </si>
  <si>
    <t>SPECIAL582</t>
  </si>
  <si>
    <t>SALARY58_2</t>
  </si>
  <si>
    <t>EVA582</t>
  </si>
  <si>
    <t>PERSEN59_1</t>
  </si>
  <si>
    <t>RESEVE59_1</t>
  </si>
  <si>
    <t>SPECIAL591</t>
  </si>
  <si>
    <t>SALARY59_1</t>
  </si>
  <si>
    <t>EVA591</t>
  </si>
  <si>
    <t>PERSEN59_2</t>
  </si>
  <si>
    <t>RESEVE59_2</t>
  </si>
  <si>
    <t>SPECIAL592</t>
  </si>
  <si>
    <t>SALARY59_2</t>
  </si>
  <si>
    <t>EVA592</t>
  </si>
  <si>
    <t>PERSEN60_1</t>
  </si>
  <si>
    <t>RESEVE60_1</t>
  </si>
  <si>
    <t>SPECIAL601</t>
  </si>
  <si>
    <t>SALARY60_1</t>
  </si>
  <si>
    <t>EVA601</t>
  </si>
  <si>
    <t>PERSEN60_2</t>
  </si>
  <si>
    <t>RESEVE60_2</t>
  </si>
  <si>
    <t>SPECIAL602</t>
  </si>
  <si>
    <t>SALARY60_2</t>
  </si>
  <si>
    <t>EVA602</t>
  </si>
  <si>
    <t>PERSEN61_1</t>
  </si>
  <si>
    <t>RESEVE61_1</t>
  </si>
  <si>
    <t>SPECIAL611</t>
  </si>
  <si>
    <t>SALARY61_1</t>
  </si>
  <si>
    <t>EVA611</t>
  </si>
  <si>
    <t>PERSEN61_2</t>
  </si>
  <si>
    <t>RESEVE61_2</t>
  </si>
  <si>
    <t>SPECIAL612</t>
  </si>
  <si>
    <t>SALARY61_2</t>
  </si>
  <si>
    <t>EVA612</t>
  </si>
  <si>
    <t>KPAPOST</t>
  </si>
  <si>
    <t>KPLPOST</t>
  </si>
  <si>
    <t>KPTYPE</t>
  </si>
  <si>
    <t>LEVEL2NEW</t>
  </si>
  <si>
    <t>LEVELAC2</t>
  </si>
  <si>
    <t>DIVISIONOL</t>
  </si>
  <si>
    <t>SECTIONOLD</t>
  </si>
  <si>
    <t>SUBSECOLD</t>
  </si>
  <si>
    <t>APOSTOLD</t>
  </si>
  <si>
    <t>LPOSTOLD</t>
  </si>
  <si>
    <t>REMARK_NON</t>
  </si>
  <si>
    <t>ระดับ(สูงสุด)</t>
  </si>
  <si>
    <t>วุฒิ(สูงสุด)</t>
  </si>
  <si>
    <t>สาขา(สูงสุด)</t>
  </si>
  <si>
    <t>1</t>
  </si>
  <si>
    <t>2</t>
  </si>
  <si>
    <t>สำนักงานเลขานุการกรม</t>
  </si>
  <si>
    <t>กลุ่มช่วยอำนวยการนักบริหาร</t>
  </si>
  <si>
    <t>0</t>
  </si>
  <si>
    <t>นักจัดการงานทั่วไป</t>
  </si>
  <si>
    <t>วิชาการ</t>
  </si>
  <si>
    <t>ปฏิบัติการ</t>
  </si>
  <si>
    <t>1489900074615</t>
  </si>
  <si>
    <t>นาย</t>
  </si>
  <si>
    <t>เอกณรงค์ กล่อมจิตต์</t>
  </si>
  <si>
    <t>เอกณรงค์</t>
  </si>
  <si>
    <t>กล่อมจิตต์</t>
  </si>
  <si>
    <t>1/5/2558</t>
  </si>
  <si>
    <t>6  2  0</t>
  </si>
  <si>
    <t>11/8/2530</t>
  </si>
  <si>
    <t xml:space="preserve">6  2  0 </t>
  </si>
  <si>
    <t>/  /</t>
  </si>
  <si>
    <t>ดีมาก1</t>
  </si>
  <si>
    <t>ดี2</t>
  </si>
  <si>
    <t>ดี1</t>
  </si>
  <si>
    <t>ปฏิบัติการหรือชำนาญการ</t>
  </si>
  <si>
    <t>ฝ่ายช่วยอำนวยการและประสานราชการ</t>
  </si>
  <si>
    <t>4</t>
  </si>
  <si>
    <t>กองความร่วมมือด้านการปศุสัตว์ระหว่างประเทศ</t>
  </si>
  <si>
    <t>กลุ่มวิเทศสัมพันธ์</t>
  </si>
  <si>
    <t>นักวิเทศสัมพันธ์</t>
  </si>
  <si>
    <t>3</t>
  </si>
  <si>
    <t>3730600431345</t>
  </si>
  <si>
    <t>นางสาว</t>
  </si>
  <si>
    <t>ทิพากร สินชัย</t>
  </si>
  <si>
    <t>ทิพากร</t>
  </si>
  <si>
    <t>สินชัย</t>
  </si>
  <si>
    <t>10/7/2557</t>
  </si>
  <si>
    <t>6  11  21</t>
  </si>
  <si>
    <t>25/01/2524</t>
  </si>
  <si>
    <t xml:space="preserve">6  11  21 </t>
  </si>
  <si>
    <t>9/10/2557</t>
  </si>
  <si>
    <t>ดีมาก3</t>
  </si>
  <si>
    <t>ดีเด่น1</t>
  </si>
  <si>
    <t>ดีเด่น3</t>
  </si>
  <si>
    <t>ดีเด่น5</t>
  </si>
  <si>
    <t>ชำนาญการ</t>
  </si>
  <si>
    <t>ฝ่ายวิเทศสัมพันธ์</t>
  </si>
  <si>
    <t>3100905609658</t>
  </si>
  <si>
    <t>อัครินทร์ โมกไธสง</t>
  </si>
  <si>
    <t>อัครินทร์</t>
  </si>
  <si>
    <t>โมกไธสง</t>
  </si>
  <si>
    <t>10/10/2550</t>
  </si>
  <si>
    <t>13  8  21</t>
  </si>
  <si>
    <t>21/9/2520</t>
  </si>
  <si>
    <t>10/10/2548</t>
  </si>
  <si>
    <t xml:space="preserve">15  8  21 </t>
  </si>
  <si>
    <t>ว 20</t>
  </si>
  <si>
    <t>ดีมาก2</t>
  </si>
  <si>
    <t>ดีมาก7</t>
  </si>
  <si>
    <t>ดีเด่น2</t>
  </si>
  <si>
    <t>กองการเจ้าหน้าที่</t>
  </si>
  <si>
    <t>ฝ่ายบริหารทั่วไป</t>
  </si>
  <si>
    <t>1809900022182</t>
  </si>
  <si>
    <t>พัชนินทร์ เดชพันธุ์</t>
  </si>
  <si>
    <t>พัชนินทร์</t>
  </si>
  <si>
    <t>เดชพันธุ์</t>
  </si>
  <si>
    <t>5/9/2557</t>
  </si>
  <si>
    <t>6  9  26</t>
  </si>
  <si>
    <t>30/05/2527</t>
  </si>
  <si>
    <t xml:space="preserve">6  9  26 </t>
  </si>
  <si>
    <t>29/04/2559</t>
  </si>
  <si>
    <t>กลุ่มพัฒนาระบบงานและอัตรากำลัง</t>
  </si>
  <si>
    <t>นักทรัพยากรบุคคล</t>
  </si>
  <si>
    <t>1101400718560</t>
  </si>
  <si>
    <t>ปริญา สรเสนา</t>
  </si>
  <si>
    <t>ปริญา</t>
  </si>
  <si>
    <t>สรเสนา</t>
  </si>
  <si>
    <t>14/06/2560</t>
  </si>
  <si>
    <t>4  0  17</t>
  </si>
  <si>
    <t>11/9/2529</t>
  </si>
  <si>
    <t xml:space="preserve">4  0  17 </t>
  </si>
  <si>
    <t>/  /25</t>
  </si>
  <si>
    <t>9/2/2561</t>
  </si>
  <si>
    <t>15450</t>
  </si>
  <si>
    <t>ดีมาก6</t>
  </si>
  <si>
    <t>ดีเด่น4</t>
  </si>
  <si>
    <t>บรรจุ</t>
  </si>
  <si>
    <t>กลุ่มสรรหาและบรรจุแต่งตั้ง</t>
  </si>
  <si>
    <t>3530900158468</t>
  </si>
  <si>
    <t>สุวิมล สว่างวงษ์</t>
  </si>
  <si>
    <t>สุวิมล</t>
  </si>
  <si>
    <t>สว่างวงษ์</t>
  </si>
  <si>
    <t>22/6/2554</t>
  </si>
  <si>
    <t>10  0  9</t>
  </si>
  <si>
    <t>29/9/2526</t>
  </si>
  <si>
    <t xml:space="preserve">10  0  9 </t>
  </si>
  <si>
    <t>ฝ่ายสรรหาและบรรจุแต่งตั้ง</t>
  </si>
  <si>
    <t>5</t>
  </si>
  <si>
    <t>กลุ่มสวัสดิการและเจ้าหน้าที่สัมพันธ์</t>
  </si>
  <si>
    <t>3801400436751</t>
  </si>
  <si>
    <t>นาง</t>
  </si>
  <si>
    <t>ลินดาวรรณ ทะสะระ</t>
  </si>
  <si>
    <t>ลินดาวรรณ</t>
  </si>
  <si>
    <t>ทะสะระ</t>
  </si>
  <si>
    <t>17/12/2557</t>
  </si>
  <si>
    <t>6  6  14</t>
  </si>
  <si>
    <t>9/11/2518</t>
  </si>
  <si>
    <t>1/4/2551</t>
  </si>
  <si>
    <t xml:space="preserve">13  3  0 </t>
  </si>
  <si>
    <t>ฝ่ายสวัสดิการและเจ้าหน้าที่สัมพันธ์</t>
  </si>
  <si>
    <t>กองคลัง</t>
  </si>
  <si>
    <t>กลุ่มงบประมาณ</t>
  </si>
  <si>
    <t>นักวิชาการเงินและบัญชี</t>
  </si>
  <si>
    <t>3440300307587</t>
  </si>
  <si>
    <t>ริญญาภัท มะลาหอม</t>
  </si>
  <si>
    <t>ริญญาภัท</t>
  </si>
  <si>
    <t>มะลาหอม</t>
  </si>
  <si>
    <t>16/05/2559</t>
  </si>
  <si>
    <t>5  1  15</t>
  </si>
  <si>
    <t>29/01/2521</t>
  </si>
  <si>
    <t xml:space="preserve">5  1  15 </t>
  </si>
  <si>
    <t>28/07/2559</t>
  </si>
  <si>
    <t>ฝ่ายงบประมาณ</t>
  </si>
  <si>
    <t>สำนักพัฒนาพันธุ์สัตว์</t>
  </si>
  <si>
    <t>3800800399673</t>
  </si>
  <si>
    <t>สุดารัตน์ เชาวลิต</t>
  </si>
  <si>
    <t>สุดารัตน์</t>
  </si>
  <si>
    <t>เชาวลิต</t>
  </si>
  <si>
    <t>17/10/2554</t>
  </si>
  <si>
    <t>9  8  14</t>
  </si>
  <si>
    <t>18/5/2522</t>
  </si>
  <si>
    <t xml:space="preserve">9  8  14 </t>
  </si>
  <si>
    <t>ดี3</t>
  </si>
  <si>
    <t>ดี5</t>
  </si>
  <si>
    <t>ดีมาก5</t>
  </si>
  <si>
    <t>กลุ่มวิจัยและพัฒนาสุขภาพสัตว์</t>
  </si>
  <si>
    <t>นักวิชาการสัตวบาล</t>
  </si>
  <si>
    <t>1619900110644</t>
  </si>
  <si>
    <t>อภิชญา พึ่งสุข</t>
  </si>
  <si>
    <t>อภิชญา</t>
  </si>
  <si>
    <t>พึ่งสุข</t>
  </si>
  <si>
    <t>6/6/2560</t>
  </si>
  <si>
    <t>4  0  25</t>
  </si>
  <si>
    <t>7/7/2531</t>
  </si>
  <si>
    <t xml:space="preserve">4  0  25 </t>
  </si>
  <si>
    <t>3/1/2562</t>
  </si>
  <si>
    <t>ดีเด่น</t>
  </si>
  <si>
    <t>ปฏิบัติการหรือชำนาญการหรือชำนาญการพิเศษ</t>
  </si>
  <si>
    <t>กลุ่มวิจัยและพัฒนาโคนม</t>
  </si>
  <si>
    <t>กลุ่มวิจัยและพัฒนาโคเนื้อ</t>
  </si>
  <si>
    <t>1101470021657</t>
  </si>
  <si>
    <t>สิรินทรา ไสยสมบัติ</t>
  </si>
  <si>
    <t>สิรินทรา</t>
  </si>
  <si>
    <t>ไสยสมบัติ</t>
  </si>
  <si>
    <t>3/5/2529</t>
  </si>
  <si>
    <t>11/7/2561</t>
  </si>
  <si>
    <t>ดีมาก4</t>
  </si>
  <si>
    <t>ชำนาญการพิเศษ</t>
  </si>
  <si>
    <t>กลุ่มวิจัยและพัฒนาสุกร</t>
  </si>
  <si>
    <t>3301800138816</t>
  </si>
  <si>
    <t>ปภาวรรณ กรมรินทร์</t>
  </si>
  <si>
    <t>ปภาวรรณ</t>
  </si>
  <si>
    <t>กรมรินทร์</t>
  </si>
  <si>
    <t>16/7/2551</t>
  </si>
  <si>
    <t>12  11  15</t>
  </si>
  <si>
    <t>23/5/2519</t>
  </si>
  <si>
    <t>16/7/2547</t>
  </si>
  <si>
    <t xml:space="preserve">16  11  15 </t>
  </si>
  <si>
    <t>16/07/2549</t>
  </si>
  <si>
    <t>6/7/2551</t>
  </si>
  <si>
    <t>31/10/2548</t>
  </si>
  <si>
    <t>ดี4</t>
  </si>
  <si>
    <t>ลาเรียน</t>
  </si>
  <si>
    <t>ลาศึกษา</t>
  </si>
  <si>
    <t>กลุ่มวิจัยและพัฒนาสัตว์เล็ก</t>
  </si>
  <si>
    <t>ตน.ยุทธศาสตร์ประเทศ</t>
  </si>
  <si>
    <t>กลุ่มวิจัยและพัฒนาแพะแกะ</t>
  </si>
  <si>
    <t>3739900408134</t>
  </si>
  <si>
    <t>ภควรรณ ประภาวัต</t>
  </si>
  <si>
    <t>ภควรรณ</t>
  </si>
  <si>
    <t>ประภาวัต</t>
  </si>
  <si>
    <t>8/8/2556</t>
  </si>
  <si>
    <t>7  10  23</t>
  </si>
  <si>
    <t>29/11/2525</t>
  </si>
  <si>
    <t xml:space="preserve">7  10  23 </t>
  </si>
  <si>
    <t>6</t>
  </si>
  <si>
    <t>กลุ่มวิจัยและพัฒนาสัตว์ปีก</t>
  </si>
  <si>
    <t>3571200222571</t>
  </si>
  <si>
    <t>เทอดชัย แก้วเกษา</t>
  </si>
  <si>
    <t>เทอดชัย</t>
  </si>
  <si>
    <t>แก้วเกษา</t>
  </si>
  <si>
    <t>21/05/2562</t>
  </si>
  <si>
    <t>2  1  10</t>
  </si>
  <si>
    <t>20/2/2521</t>
  </si>
  <si>
    <t>1/6/2548</t>
  </si>
  <si>
    <t xml:space="preserve">16  1  0 </t>
  </si>
  <si>
    <t>1/6/2554</t>
  </si>
  <si>
    <t>กลุ่มวิจัยและพัฒนาระบบฐานข้อมูลการปรับปรุงพันธุ์สัตว์</t>
  </si>
  <si>
    <t>1769900164425</t>
  </si>
  <si>
    <t>อัญชลี เจือหอม</t>
  </si>
  <si>
    <t>อัญชลี</t>
  </si>
  <si>
    <t>เจือหอม</t>
  </si>
  <si>
    <t>4/8/2557</t>
  </si>
  <si>
    <t>6  10  27</t>
  </si>
  <si>
    <t>20/08/2531</t>
  </si>
  <si>
    <t xml:space="preserve">6  10  27 </t>
  </si>
  <si>
    <t>101</t>
  </si>
  <si>
    <t>7</t>
  </si>
  <si>
    <t>ศูนย์วิจัยและบำรุงพันธุ์สัตว์แม่ฮ่องสอน</t>
  </si>
  <si>
    <t>3580100170102</t>
  </si>
  <si>
    <t>ชัยตรี บุญดี</t>
  </si>
  <si>
    <t>ชัยตรี</t>
  </si>
  <si>
    <t>บุญดี</t>
  </si>
  <si>
    <t>8/3/2525</t>
  </si>
  <si>
    <t>29/12/2560</t>
  </si>
  <si>
    <t>ศูนย์วิจัยและบำรุงพันธุ์สัตว์ทับกวาง</t>
  </si>
  <si>
    <t>102</t>
  </si>
  <si>
    <t>8</t>
  </si>
  <si>
    <t>ศูนย์วิจัยและพัฒนาสัตว์ปีก</t>
  </si>
  <si>
    <t>3410500390569</t>
  </si>
  <si>
    <t>ศิริพร ตงศิริ</t>
  </si>
  <si>
    <t>ศิริพร</t>
  </si>
  <si>
    <t>ตงศิริ</t>
  </si>
  <si>
    <t>26/2/2551</t>
  </si>
  <si>
    <t>13  4  5</t>
  </si>
  <si>
    <t>24/12/2519</t>
  </si>
  <si>
    <t>26/02/2551</t>
  </si>
  <si>
    <t>21/11/2559</t>
  </si>
  <si>
    <t>ศูนย์วิจัยและบำรุงพันธุ์สัตว์กบินทร์บุรี</t>
  </si>
  <si>
    <t>9</t>
  </si>
  <si>
    <t>1100500067268</t>
  </si>
  <si>
    <t>ศศนันท์ คฤหเดช</t>
  </si>
  <si>
    <t>ศศนันท์</t>
  </si>
  <si>
    <t>คฤหเดช</t>
  </si>
  <si>
    <t>14/03/2528</t>
  </si>
  <si>
    <t>สถานีวิจัยทดสอบพันธุ์สัตว์ปราจีนบุรี</t>
  </si>
  <si>
    <t>103</t>
  </si>
  <si>
    <t>13</t>
  </si>
  <si>
    <t>ศูนย์วิจัยและพัฒนาโคนม</t>
  </si>
  <si>
    <t>3509901415641</t>
  </si>
  <si>
    <t>สันติ แพ่งเม้า</t>
  </si>
  <si>
    <t>สันติ</t>
  </si>
  <si>
    <t>แพ่งเม้า</t>
  </si>
  <si>
    <t>10/1/2551</t>
  </si>
  <si>
    <t>13  5  21</t>
  </si>
  <si>
    <t>2/1/2519</t>
  </si>
  <si>
    <t xml:space="preserve">13  5  21 </t>
  </si>
  <si>
    <t>5/6/2558</t>
  </si>
  <si>
    <t>ศูนย์วิจัยและบำรุงพันธุ์สัตว์ลำพญากลาง</t>
  </si>
  <si>
    <t>1102000748446</t>
  </si>
  <si>
    <t>ปรีชา สารินทร์</t>
  </si>
  <si>
    <t>ปรีชา</t>
  </si>
  <si>
    <t>สารินทร์</t>
  </si>
  <si>
    <t>2/2/2558</t>
  </si>
  <si>
    <t>6  4  29</t>
  </si>
  <si>
    <t>17/02/2530</t>
  </si>
  <si>
    <t xml:space="preserve">6  4  29 </t>
  </si>
  <si>
    <t>ศูนย์วิจัยและพัฒนาโคเนื้อ</t>
  </si>
  <si>
    <t>3600800223232</t>
  </si>
  <si>
    <t>อารีรัตน์ นิลวัฒนา</t>
  </si>
  <si>
    <t>อารีรัตน์</t>
  </si>
  <si>
    <t>นิลวัฒนา</t>
  </si>
  <si>
    <t>20/3/2555</t>
  </si>
  <si>
    <t>9  3  11</t>
  </si>
  <si>
    <t>7/9/2518</t>
  </si>
  <si>
    <t xml:space="preserve">9  3  11 </t>
  </si>
  <si>
    <t>30/10/2555</t>
  </si>
  <si>
    <t>104</t>
  </si>
  <si>
    <t>16</t>
  </si>
  <si>
    <t>ศูนย์วิจัยและพัฒนาสุกร</t>
  </si>
  <si>
    <t>1309900294969</t>
  </si>
  <si>
    <t>จงรัตน์ ภูมิโคกรักษ์</t>
  </si>
  <si>
    <t>จงรัตน์</t>
  </si>
  <si>
    <t>ภูมิโคกรักษ์</t>
  </si>
  <si>
    <t>22/03/2530</t>
  </si>
  <si>
    <t>02/04/2563</t>
  </si>
  <si>
    <t>รับโอน</t>
  </si>
  <si>
    <t>ศูนย์วิจัยและบำรุงพันธุ์สัตว์นครราชสีมา</t>
  </si>
  <si>
    <t>105</t>
  </si>
  <si>
    <t>18</t>
  </si>
  <si>
    <t>ศูนย์วิจัยและพัฒนากระบือ</t>
  </si>
  <si>
    <t>1309900374563</t>
  </si>
  <si>
    <t>ยุทธนา สรึมงาม</t>
  </si>
  <si>
    <t>ยุทธนา</t>
  </si>
  <si>
    <t>สรึมงาม</t>
  </si>
  <si>
    <t>3/5/2531</t>
  </si>
  <si>
    <t>22/3/2555</t>
  </si>
  <si>
    <t xml:space="preserve">9  3  9 </t>
  </si>
  <si>
    <t>3/2/2559</t>
  </si>
  <si>
    <t>ศูนย์วิจัยและบำรุงพันธุ์สัตว์สุรินทร์</t>
  </si>
  <si>
    <t>20</t>
  </si>
  <si>
    <t>3450400063337</t>
  </si>
  <si>
    <t>วิวัฒน์ กัลยาลัง</t>
  </si>
  <si>
    <t>วิวัฒน์</t>
  </si>
  <si>
    <t>กัลยาลัง</t>
  </si>
  <si>
    <t>4/3/2517</t>
  </si>
  <si>
    <t>15/8/2551</t>
  </si>
  <si>
    <t xml:space="preserve">12  10  16 </t>
  </si>
  <si>
    <t>15/08/2551</t>
  </si>
  <si>
    <t>สถานีวิจัยทดสอบพันธุ์สัตว์บุรีรัมย์</t>
  </si>
  <si>
    <t>34</t>
  </si>
  <si>
    <t>ศูนย์วิจัยและบำรุงพันธุ์สัตว์มหาสารคาม</t>
  </si>
  <si>
    <t>3451100918761</t>
  </si>
  <si>
    <t>ทวนทอง ศรีนาเครือ</t>
  </si>
  <si>
    <t>ทวนทอง</t>
  </si>
  <si>
    <t>ศรีนาเครือ</t>
  </si>
  <si>
    <t>17/10/2525</t>
  </si>
  <si>
    <t>10/6/2556</t>
  </si>
  <si>
    <t xml:space="preserve">8  0  21 </t>
  </si>
  <si>
    <t>20/04/2560</t>
  </si>
  <si>
    <t>ดี6</t>
  </si>
  <si>
    <t>106</t>
  </si>
  <si>
    <t>21</t>
  </si>
  <si>
    <t>ศูนย์วิจัยและบำรุงพันธุ์สัตว์ท่าพระ</t>
  </si>
  <si>
    <t>3450100523120</t>
  </si>
  <si>
    <t>อรไท สุรฤทธิพงศ์</t>
  </si>
  <si>
    <t>อรไท</t>
  </si>
  <si>
    <t>สุรฤทธิพงศ์</t>
  </si>
  <si>
    <t>19/12/2549</t>
  </si>
  <si>
    <t>14  6  12</t>
  </si>
  <si>
    <t>26/5/2511</t>
  </si>
  <si>
    <t>1/6/2537</t>
  </si>
  <si>
    <t xml:space="preserve">27  1  0 </t>
  </si>
  <si>
    <t>16/06/2539</t>
  </si>
  <si>
    <t>1/10/2541</t>
  </si>
  <si>
    <t>5/11/2545</t>
  </si>
  <si>
    <t>08/07/2563</t>
  </si>
  <si>
    <t>ศูนย์วิจัยและบำรุงพันธุ์สัตว์แพร่</t>
  </si>
  <si>
    <t>3540400339935</t>
  </si>
  <si>
    <t>ทศพร สุขธยารักษ์</t>
  </si>
  <si>
    <t>ทศพร</t>
  </si>
  <si>
    <t>สุขธยารักษ์</t>
  </si>
  <si>
    <t>4/1/2555</t>
  </si>
  <si>
    <t>9  5  27</t>
  </si>
  <si>
    <t>20/4/2525</t>
  </si>
  <si>
    <t xml:space="preserve">9  5  27 </t>
  </si>
  <si>
    <t>31/01/2561</t>
  </si>
  <si>
    <t>22</t>
  </si>
  <si>
    <t>3470500203149</t>
  </si>
  <si>
    <t>เฉลิมพล ปฏิพันธ์</t>
  </si>
  <si>
    <t>เฉลิมพล</t>
  </si>
  <si>
    <t>ปฏิพันธ์</t>
  </si>
  <si>
    <t>21/04/2557</t>
  </si>
  <si>
    <t>7  2  10</t>
  </si>
  <si>
    <t>28/04/2524</t>
  </si>
  <si>
    <t xml:space="preserve">7  2  10 </t>
  </si>
  <si>
    <t>สถานีวิจัยทดสอบพันธุ์สัตว์สกลนคร</t>
  </si>
  <si>
    <t>25</t>
  </si>
  <si>
    <t>ศูนย์วิจัยและบำรุงพันธุ์สัตว์อุบลราชธานี</t>
  </si>
  <si>
    <t>3320101653150</t>
  </si>
  <si>
    <t>เดโช ปรากฏรัตน์</t>
  </si>
  <si>
    <t>เดโช</t>
  </si>
  <si>
    <t>ปรากฏรัตน์</t>
  </si>
  <si>
    <t>1/10/2550</t>
  </si>
  <si>
    <t>13  9  0</t>
  </si>
  <si>
    <t>24/9/2521</t>
  </si>
  <si>
    <t>7/10/2548</t>
  </si>
  <si>
    <t xml:space="preserve">15  8  24 </t>
  </si>
  <si>
    <t>30/12/2559</t>
  </si>
  <si>
    <t>สถานีวิจัยทดสอบพันธุ์สัตว์อุบลราชธานี</t>
  </si>
  <si>
    <t>107</t>
  </si>
  <si>
    <t>26</t>
  </si>
  <si>
    <t>ศูนย์วิจัยและบำรุงพันธุ์สัตว์เชียงใหม่</t>
  </si>
  <si>
    <t>3501200703979</t>
  </si>
  <si>
    <t>อมรกฤต อินตา</t>
  </si>
  <si>
    <t>อมรกฤต</t>
  </si>
  <si>
    <t>อินตา</t>
  </si>
  <si>
    <t>1/10/2551</t>
  </si>
  <si>
    <t>12  9  0</t>
  </si>
  <si>
    <t>17/8/2523</t>
  </si>
  <si>
    <t xml:space="preserve">13  9  0 </t>
  </si>
  <si>
    <t>28</t>
  </si>
  <si>
    <t>ศูนย์วิจัยและบำรุงพันธุ์สัตว์พะเยา</t>
  </si>
  <si>
    <t>3550300054424</t>
  </si>
  <si>
    <t>ชัช ปินตา</t>
  </si>
  <si>
    <t>ชัช</t>
  </si>
  <si>
    <t>ปินตา</t>
  </si>
  <si>
    <t>13/2/2524</t>
  </si>
  <si>
    <t>3/2/2552</t>
  </si>
  <si>
    <t xml:space="preserve">12  4  28 </t>
  </si>
  <si>
    <t>สถานีวิจัยทดสอบพันธุ์สัตว์พะเยา</t>
  </si>
  <si>
    <t>108</t>
  </si>
  <si>
    <t>30</t>
  </si>
  <si>
    <t>ศูนย์วิจัยและบำรุงพันธุ์สัตว์ตาก</t>
  </si>
  <si>
    <t>1509900190371</t>
  </si>
  <si>
    <t>น้ำฝน โปธิสิงห์</t>
  </si>
  <si>
    <t>น้ำฝน</t>
  </si>
  <si>
    <t>โปธิสิงห์</t>
  </si>
  <si>
    <t>10/5/2528</t>
  </si>
  <si>
    <t>3320300551985</t>
  </si>
  <si>
    <t>ภัทรียา มาแสวง</t>
  </si>
  <si>
    <t>ภัทรียา</t>
  </si>
  <si>
    <t>มาแสวง</t>
  </si>
  <si>
    <t>13  3  0</t>
  </si>
  <si>
    <t>12/2/2526</t>
  </si>
  <si>
    <t>1/6/2550</t>
  </si>
  <si>
    <t>11/12/2551</t>
  </si>
  <si>
    <t>29/11/2562</t>
  </si>
  <si>
    <t>109</t>
  </si>
  <si>
    <t>33</t>
  </si>
  <si>
    <t>ศูนย์วิจัยและบำรุงพันธุ์สัตว์หนองกวาง</t>
  </si>
  <si>
    <t>1709900034564</t>
  </si>
  <si>
    <t>สุลิตา แพรอัตร์</t>
  </si>
  <si>
    <t>สุลิตา</t>
  </si>
  <si>
    <t>แพรอัตร์</t>
  </si>
  <si>
    <t>16/06/2554</t>
  </si>
  <si>
    <t>10  0  15</t>
  </si>
  <si>
    <t>29/05/2527</t>
  </si>
  <si>
    <t xml:space="preserve">10  0  15 </t>
  </si>
  <si>
    <t>3900700489645</t>
  </si>
  <si>
    <t>อำนวย พุทธรัตนัง</t>
  </si>
  <si>
    <t>อำนวย</t>
  </si>
  <si>
    <t>พุทธรัตนัง</t>
  </si>
  <si>
    <t>8/12/2551</t>
  </si>
  <si>
    <t>12  6  23</t>
  </si>
  <si>
    <t>10/10/2515</t>
  </si>
  <si>
    <t>2/10/2543</t>
  </si>
  <si>
    <t xml:space="preserve">20  8  29 </t>
  </si>
  <si>
    <t>2/10/2545</t>
  </si>
  <si>
    <t>2/10/2547</t>
  </si>
  <si>
    <t>ศูนย์วิจัยและบำรุงพันธุ์สัตว์ศรีสะเกษ</t>
  </si>
  <si>
    <t>3331200053607</t>
  </si>
  <si>
    <t>จำนงค์ จังอินทร์</t>
  </si>
  <si>
    <t>จำนงค์</t>
  </si>
  <si>
    <t>จังอินทร์</t>
  </si>
  <si>
    <t>24/4/2550</t>
  </si>
  <si>
    <t>14  2  7</t>
  </si>
  <si>
    <t>26/1/2512</t>
  </si>
  <si>
    <t>3/11/2541</t>
  </si>
  <si>
    <t xml:space="preserve">22  7  28 </t>
  </si>
  <si>
    <t>30/06/2545</t>
  </si>
  <si>
    <t>30/06/2547</t>
  </si>
  <si>
    <t>24/04/2550</t>
  </si>
  <si>
    <t>ดีเด่น 2</t>
  </si>
  <si>
    <t>110</t>
  </si>
  <si>
    <t>35</t>
  </si>
  <si>
    <t>ศูนย์วิจัยและบำรุงพันธุ์สัตว์สุราษฎร์ธานี</t>
  </si>
  <si>
    <t>3810100151059</t>
  </si>
  <si>
    <t>คณิต เจียวก๊ก</t>
  </si>
  <si>
    <t>คณิต</t>
  </si>
  <si>
    <t>เจียวก๊ก</t>
  </si>
  <si>
    <t>12/11/2550</t>
  </si>
  <si>
    <t>13  7  19</t>
  </si>
  <si>
    <t>14/6/2515</t>
  </si>
  <si>
    <t>1/5/2539</t>
  </si>
  <si>
    <t xml:space="preserve">25  2  0 </t>
  </si>
  <si>
    <t>24/10/2543</t>
  </si>
  <si>
    <t>1/4/2548</t>
  </si>
  <si>
    <t>22/02/2560</t>
  </si>
  <si>
    <t>ดี10</t>
  </si>
  <si>
    <t>กองแผนงาน</t>
  </si>
  <si>
    <t>กลุ่มห้องสมุด</t>
  </si>
  <si>
    <t>บรรณารักษ์</t>
  </si>
  <si>
    <t>3450600611419</t>
  </si>
  <si>
    <t>ชบาไพร บรรพต</t>
  </si>
  <si>
    <t>ชบาไพร</t>
  </si>
  <si>
    <t>บรรพต</t>
  </si>
  <si>
    <t>23/8/2555</t>
  </si>
  <si>
    <t>8  10  8</t>
  </si>
  <si>
    <t>25/3/2521</t>
  </si>
  <si>
    <t xml:space="preserve">8  10  8 </t>
  </si>
  <si>
    <t>พอใช้1</t>
  </si>
  <si>
    <t>สำนักพัฒนาอาหารสัตว์</t>
  </si>
  <si>
    <t>กลุ่มวิจัยและพัฒนาการวิเคราะห์อาหารสัตว์</t>
  </si>
  <si>
    <t>นักวิทยาศาสตร์</t>
  </si>
  <si>
    <t>3101200183758</t>
  </si>
  <si>
    <t>สุวรรณี เกศกมลาสน์</t>
  </si>
  <si>
    <t>สุวรรณี</t>
  </si>
  <si>
    <t>เกศกมลาสน์</t>
  </si>
  <si>
    <t>19/10/2516</t>
  </si>
  <si>
    <t>1/8/2539</t>
  </si>
  <si>
    <t xml:space="preserve">24  11  0 </t>
  </si>
  <si>
    <t>1/8/2541</t>
  </si>
  <si>
    <t>3/5/2547</t>
  </si>
  <si>
    <t>กลุ่มวิเคราะห์อาหารสัตว์และพืชอาหารสัตว์</t>
  </si>
  <si>
    <t>3660101128681</t>
  </si>
  <si>
    <t>จริยา บุญจรัชชะ</t>
  </si>
  <si>
    <t>จริยา</t>
  </si>
  <si>
    <t>บุญจรัชชะ</t>
  </si>
  <si>
    <t>25/1/2551</t>
  </si>
  <si>
    <t>13  5  6</t>
  </si>
  <si>
    <t>22/9/2510</t>
  </si>
  <si>
    <t>19/7/2532</t>
  </si>
  <si>
    <t xml:space="preserve">31  11  12 </t>
  </si>
  <si>
    <t>1/11/2534</t>
  </si>
  <si>
    <t>1/10/2537</t>
  </si>
  <si>
    <t>25/01/2551</t>
  </si>
  <si>
    <t>3119900409012</t>
  </si>
  <si>
    <t>สุรนันท์ น้อยอุทัย</t>
  </si>
  <si>
    <t>สุรนันท์</t>
  </si>
  <si>
    <t>น้อยอุทัย</t>
  </si>
  <si>
    <t>20/11/2549</t>
  </si>
  <si>
    <t>14  7  11</t>
  </si>
  <si>
    <t>1/2/2512</t>
  </si>
  <si>
    <t>16/6/2540</t>
  </si>
  <si>
    <t xml:space="preserve">24  0  15 </t>
  </si>
  <si>
    <t>16/06/2542</t>
  </si>
  <si>
    <t>1/4/2545</t>
  </si>
  <si>
    <t>3480900163055</t>
  </si>
  <si>
    <t>ณุทนาถ โคตรพรหม</t>
  </si>
  <si>
    <t>ณุทนาถ</t>
  </si>
  <si>
    <t>โคตรพรหม</t>
  </si>
  <si>
    <t>9/12/2551</t>
  </si>
  <si>
    <t>12  6  22</t>
  </si>
  <si>
    <t>2/10/2517</t>
  </si>
  <si>
    <t>4/12/2544</t>
  </si>
  <si>
    <t xml:space="preserve">19  6  27 </t>
  </si>
  <si>
    <t>4/12/2546</t>
  </si>
  <si>
    <t>4/12/2548</t>
  </si>
  <si>
    <t>3430900015731</t>
  </si>
  <si>
    <t>อุดร ศรีแสง</t>
  </si>
  <si>
    <t>อุดร</t>
  </si>
  <si>
    <t>ศรีแสง</t>
  </si>
  <si>
    <t>24/8/2514</t>
  </si>
  <si>
    <t>16/09/2541</t>
  </si>
  <si>
    <t>1/4/2547</t>
  </si>
  <si>
    <t>20/2/2546</t>
  </si>
  <si>
    <t>กลุ่มวิจัยและพัฒนาอาหารสัตว์</t>
  </si>
  <si>
    <t>3150600666089</t>
  </si>
  <si>
    <t>กนกกาญจน์ ภู่สุวรรณ</t>
  </si>
  <si>
    <t>กนกกาญจน์</t>
  </si>
  <si>
    <t>ภู่สุวรรณ</t>
  </si>
  <si>
    <t>21/8/2555</t>
  </si>
  <si>
    <t>8  10  10</t>
  </si>
  <si>
    <t>10/10/2523</t>
  </si>
  <si>
    <t xml:space="preserve">8  10  10 </t>
  </si>
  <si>
    <t>21/08/2555</t>
  </si>
  <si>
    <t>2/4/2556</t>
  </si>
  <si>
    <t>กลุ่มวิจัยพืชอาหารสัตว์</t>
  </si>
  <si>
    <t>201</t>
  </si>
  <si>
    <t>ศูนย์วิจัยและพัฒนาอาหารสัตว์ชัยนาท</t>
  </si>
  <si>
    <t>3421000053483</t>
  </si>
  <si>
    <t>คัมภีร์ ภักดีไทย</t>
  </si>
  <si>
    <t>คัมภีร์</t>
  </si>
  <si>
    <t>ภักดีไทย</t>
  </si>
  <si>
    <t>23/3/2549</t>
  </si>
  <si>
    <t>15  3  8</t>
  </si>
  <si>
    <t>4/2/2519</t>
  </si>
  <si>
    <t>1/4/2546</t>
  </si>
  <si>
    <t>23/03/2549</t>
  </si>
  <si>
    <t>3/4/2560</t>
  </si>
  <si>
    <t>1149900011217</t>
  </si>
  <si>
    <t>ธนพรรณ นิลกำเนิด</t>
  </si>
  <si>
    <t>ธนพรรณ</t>
  </si>
  <si>
    <t>นิลกำเนิด</t>
  </si>
  <si>
    <t>28/05/2527</t>
  </si>
  <si>
    <t>202</t>
  </si>
  <si>
    <t>ศูนย์วิจัยและพัฒนาอาหารสัตว์สระแก้ว</t>
  </si>
  <si>
    <t>3341600490851</t>
  </si>
  <si>
    <t>ธนกฤต อ่อนจันทร์</t>
  </si>
  <si>
    <t>ธนกฤต</t>
  </si>
  <si>
    <t>อ่อนจันทร์</t>
  </si>
  <si>
    <t>12/9/2509</t>
  </si>
  <si>
    <t>203</t>
  </si>
  <si>
    <t>ศูนย์วิจัยและพัฒนาอาหารสัตว์นครราชสีมา</t>
  </si>
  <si>
    <t>3800900815636</t>
  </si>
  <si>
    <t>สรายุทธ์ ไทยเกื้อ</t>
  </si>
  <si>
    <t>สรายุทธ์</t>
  </si>
  <si>
    <t>ไทยเกื้อ</t>
  </si>
  <si>
    <t>11/8/2553</t>
  </si>
  <si>
    <t>10  10  20</t>
  </si>
  <si>
    <t>24/8/2517</t>
  </si>
  <si>
    <t>1/6/2543</t>
  </si>
  <si>
    <t xml:space="preserve">21  1  0 </t>
  </si>
  <si>
    <t>1/6/2545</t>
  </si>
  <si>
    <t>1/6/2547</t>
  </si>
  <si>
    <t>อบรมปตท</t>
  </si>
  <si>
    <t>10</t>
  </si>
  <si>
    <t>ศูนย์วิจัยและพัฒนาอาหารสัตว์ยโสธร</t>
  </si>
  <si>
    <t>1341400023438</t>
  </si>
  <si>
    <t>ครรชิต ศรีพลาน</t>
  </si>
  <si>
    <t>ครรชิต</t>
  </si>
  <si>
    <t>ศรีพลาน</t>
  </si>
  <si>
    <t>1/2/2529</t>
  </si>
  <si>
    <t>สถานีพัฒนาอาหารสัตว์ยโสธร</t>
  </si>
  <si>
    <t>204</t>
  </si>
  <si>
    <t>12</t>
  </si>
  <si>
    <t>ศูนย์วิจัยและพัฒนามาตรฐานอาหารสัตว์เคี้ยวเอื้อง</t>
  </si>
  <si>
    <t>3311100768426</t>
  </si>
  <si>
    <t>พินิจ ศรีเจริญ</t>
  </si>
  <si>
    <t>พินิจ</t>
  </si>
  <si>
    <t>ศรีเจริญ</t>
  </si>
  <si>
    <t>21/05/2557</t>
  </si>
  <si>
    <t>7  1  10</t>
  </si>
  <si>
    <t>11/11/2514</t>
  </si>
  <si>
    <t>21/11/2548</t>
  </si>
  <si>
    <t xml:space="preserve">15  7  10 </t>
  </si>
  <si>
    <t>21/11/2550</t>
  </si>
  <si>
    <t>19/10/2563</t>
  </si>
  <si>
    <t>ดีเด่น8</t>
  </si>
  <si>
    <t>ดีเด่น9</t>
  </si>
  <si>
    <t>ศูนย์วิจัยและพัฒนาอาหารสัตว์ขอนแก่น</t>
  </si>
  <si>
    <t>3319900244518</t>
  </si>
  <si>
    <t>ธนมณ บูรณภวังค์</t>
  </si>
  <si>
    <t>ธนมณ</t>
  </si>
  <si>
    <t>บูรณภวังค์</t>
  </si>
  <si>
    <t>3/10/2551</t>
  </si>
  <si>
    <t>12  8  28</t>
  </si>
  <si>
    <t>10/9/2517</t>
  </si>
  <si>
    <t>3/11/2543</t>
  </si>
  <si>
    <t>1/7/2548</t>
  </si>
  <si>
    <t>21/08/2563</t>
  </si>
  <si>
    <t>1409900246823</t>
  </si>
  <si>
    <t>ศุภกิจ สุนาโท</t>
  </si>
  <si>
    <t>ศุภกิจ</t>
  </si>
  <si>
    <t>สุนาโท</t>
  </si>
  <si>
    <t>18/05/2529</t>
  </si>
  <si>
    <t>ศูนย์วิจัยและพัฒนาอาหารสัตว์มหาสารคาม</t>
  </si>
  <si>
    <t>1449900010064</t>
  </si>
  <si>
    <t>อานนท์ เพียรอุดม</t>
  </si>
  <si>
    <t>อานนท์</t>
  </si>
  <si>
    <t>เพียรอุดม</t>
  </si>
  <si>
    <t>28/2/2555</t>
  </si>
  <si>
    <t>9  4  3</t>
  </si>
  <si>
    <t>21/8/2527</t>
  </si>
  <si>
    <t xml:space="preserve">9  4  3 </t>
  </si>
  <si>
    <t>สถานีพัฒนาอาหารสัตว์มหาสารคาม</t>
  </si>
  <si>
    <t>15</t>
  </si>
  <si>
    <t>ศูนย์วิจัยและพัฒนาอาหารสัตว์อุดรธานี</t>
  </si>
  <si>
    <t>1329900064432</t>
  </si>
  <si>
    <t>ณัฐพงษ์ หม้อทอง</t>
  </si>
  <si>
    <t>ณัฐพงษ์</t>
  </si>
  <si>
    <t>หม้อทอง</t>
  </si>
  <si>
    <t>30/12/2528</t>
  </si>
  <si>
    <t>สถานีพัฒนาอาหารสัตว์อุดรธานี</t>
  </si>
  <si>
    <t>ศูนย์วิจัยและพัฒนาอาหารสัตว์เพชรบูรณ์</t>
  </si>
  <si>
    <t>3570300644175</t>
  </si>
  <si>
    <t>คมสัน ทะกัน</t>
  </si>
  <si>
    <t>คมสัน</t>
  </si>
  <si>
    <t>ทะกัน</t>
  </si>
  <si>
    <t>16/12/2555</t>
  </si>
  <si>
    <t>8  6  15</t>
  </si>
  <si>
    <t>10/3/2525</t>
  </si>
  <si>
    <t>1/10/2553</t>
  </si>
  <si>
    <t xml:space="preserve">10  9  0 </t>
  </si>
  <si>
    <t>สถานีพัฒนาอาหารสัตว์สกลนคร</t>
  </si>
  <si>
    <t>205</t>
  </si>
  <si>
    <t>ศูนย์วิจัยและพัฒนาอาหารสัตว์ลำปาง</t>
  </si>
  <si>
    <t>3500900318678</t>
  </si>
  <si>
    <t>เจษฎา ศักดี</t>
  </si>
  <si>
    <t>เจษฎา</t>
  </si>
  <si>
    <t>ศักดี</t>
  </si>
  <si>
    <t>1/3/2526</t>
  </si>
  <si>
    <t>22/12/2560</t>
  </si>
  <si>
    <t>ศูนย์วิจัยและพัฒนาอาหารสัตว์สุโขทัย</t>
  </si>
  <si>
    <t>3559900185277</t>
  </si>
  <si>
    <t>ประจักษ์ หว่าเกตุ</t>
  </si>
  <si>
    <t>ประจักษ์</t>
  </si>
  <si>
    <t>หว่าเกตุ</t>
  </si>
  <si>
    <t>27/2/2555</t>
  </si>
  <si>
    <t>9  4  4</t>
  </si>
  <si>
    <t>15/5/2524</t>
  </si>
  <si>
    <t xml:space="preserve">9  4  4 </t>
  </si>
  <si>
    <t>21/12/2561</t>
  </si>
  <si>
    <t>สถานีพัฒนาอาหารสัตว์แพร่</t>
  </si>
  <si>
    <t>206</t>
  </si>
  <si>
    <t>ศูนย์วิจัยและพัฒนาอาหารสัตว์เพชรบุรี</t>
  </si>
  <si>
    <t>3430900495635</t>
  </si>
  <si>
    <t>เทวัญ จันทร์โคตร</t>
  </si>
  <si>
    <t>เทวัญ</t>
  </si>
  <si>
    <t>จันทร์โคตร</t>
  </si>
  <si>
    <t>7/6/2560</t>
  </si>
  <si>
    <t>4  0  24</t>
  </si>
  <si>
    <t>15/11/2513</t>
  </si>
  <si>
    <t xml:space="preserve">16  0  0 </t>
  </si>
  <si>
    <t>3/4/2551</t>
  </si>
  <si>
    <t>19/04/2562</t>
  </si>
  <si>
    <t>3401200220154</t>
  </si>
  <si>
    <t>ยงยุทธ สินโพธิ์</t>
  </si>
  <si>
    <t>ยงยุทธ</t>
  </si>
  <si>
    <t>สินโพธิ์</t>
  </si>
  <si>
    <t>1/6/2525</t>
  </si>
  <si>
    <t>15/7/2548</t>
  </si>
  <si>
    <t xml:space="preserve">15  11  16 </t>
  </si>
  <si>
    <t>15/07/2548</t>
  </si>
  <si>
    <t>15/7/2554</t>
  </si>
  <si>
    <t>208</t>
  </si>
  <si>
    <t>31</t>
  </si>
  <si>
    <t>ศูนย์วิจัยและพัฒนาอาหารสัตว์สุราษฎร์ธานี</t>
  </si>
  <si>
    <t>3810300111301</t>
  </si>
  <si>
    <t>บุญณรงค์ สุภาพ</t>
  </si>
  <si>
    <t>บุญณรงค์</t>
  </si>
  <si>
    <t>สุภาพ</t>
  </si>
  <si>
    <t>17  3  0</t>
  </si>
  <si>
    <t>2/4/2515</t>
  </si>
  <si>
    <t>พอใช้5</t>
  </si>
  <si>
    <t>ศูนย์วิจัยและพัฒนาอาหารสัตว์นราธิวาส</t>
  </si>
  <si>
    <t>ศูนย์เทคโนโลยีสารสนเทศและการสื่อสาร</t>
  </si>
  <si>
    <t>กลุ่มคอมพิวเตอร์และระบบเครือข่าย</t>
  </si>
  <si>
    <t>นักวิชาการคอมพิวเตอร์</t>
  </si>
  <si>
    <t>4120200002921</t>
  </si>
  <si>
    <t>ภาณุตา บุนนาค</t>
  </si>
  <si>
    <t>ภาณุตา</t>
  </si>
  <si>
    <t>บุนนาค</t>
  </si>
  <si>
    <t>1/2/2550</t>
  </si>
  <si>
    <t>14  5  0</t>
  </si>
  <si>
    <t>18/8/2515</t>
  </si>
  <si>
    <t xml:space="preserve">14  5  0 </t>
  </si>
  <si>
    <t>17/12/2553</t>
  </si>
  <si>
    <t>ดีเด่น6</t>
  </si>
  <si>
    <t>ศูนย์สารสนเทศ</t>
  </si>
  <si>
    <t>2409900019345</t>
  </si>
  <si>
    <t>กิรกนก ยุระชัย</t>
  </si>
  <si>
    <t>กิรกนก</t>
  </si>
  <si>
    <t>ยุระชัย</t>
  </si>
  <si>
    <t>8/9/2554</t>
  </si>
  <si>
    <t>9  9  23</t>
  </si>
  <si>
    <t>19/9/2530</t>
  </si>
  <si>
    <t xml:space="preserve">9  9  23 </t>
  </si>
  <si>
    <t>8/5/2557</t>
  </si>
  <si>
    <t>กลุ่มสารสนเทศและข้อมูลสถิติ</t>
  </si>
  <si>
    <t>นักวิชาการสถิติ</t>
  </si>
  <si>
    <t>3120200128021</t>
  </si>
  <si>
    <t>พานฐิศา หิรัญญะสิริ</t>
  </si>
  <si>
    <t>พานฐิศา</t>
  </si>
  <si>
    <t>หิรัญญะสิริ</t>
  </si>
  <si>
    <t>21/4/2553</t>
  </si>
  <si>
    <t>11  2  10</t>
  </si>
  <si>
    <t>3/1/2524</t>
  </si>
  <si>
    <t xml:space="preserve">11  2  10 </t>
  </si>
  <si>
    <t>กลุ่มพัฒนาระบบสารสนเทศ</t>
  </si>
  <si>
    <t>สถาบันสุขภาพสัตว์แห่งชาติ</t>
  </si>
  <si>
    <t>กลุ่มพยาธิวิทยา</t>
  </si>
  <si>
    <t>นายสัตวแพทย์</t>
  </si>
  <si>
    <t>3450101284196</t>
  </si>
  <si>
    <t>วรา วรงค์</t>
  </si>
  <si>
    <t>วรา</t>
  </si>
  <si>
    <t>วรงค์</t>
  </si>
  <si>
    <t>1/1/2556</t>
  </si>
  <si>
    <t>8  6  0</t>
  </si>
  <si>
    <t>24/10/2515</t>
  </si>
  <si>
    <t>1/8/2534</t>
  </si>
  <si>
    <t xml:space="preserve">29  11  0 </t>
  </si>
  <si>
    <t>1/10/2544</t>
  </si>
  <si>
    <t>9/3/2547</t>
  </si>
  <si>
    <t>15/12/2553</t>
  </si>
  <si>
    <t>1101400551584</t>
  </si>
  <si>
    <t>ภูริดา ศรีพิพัฒนกุล</t>
  </si>
  <si>
    <t>ภูริดา</t>
  </si>
  <si>
    <t>ศรีพิพัฒนกุล</t>
  </si>
  <si>
    <t>17/02/2558</t>
  </si>
  <si>
    <t>6  4  14</t>
  </si>
  <si>
    <t>13/8/2528</t>
  </si>
  <si>
    <t>20/11/2555</t>
  </si>
  <si>
    <t xml:space="preserve">8  7  11 </t>
  </si>
  <si>
    <t>31/08/2561</t>
  </si>
  <si>
    <t>5100500097151</t>
  </si>
  <si>
    <t>เอกรินทร์ คงขำ</t>
  </si>
  <si>
    <t>เอกรินทร์</t>
  </si>
  <si>
    <t>คงขำ</t>
  </si>
  <si>
    <t>10  9  0</t>
  </si>
  <si>
    <t>10/10/2520</t>
  </si>
  <si>
    <t>16/5/2549</t>
  </si>
  <si>
    <t xml:space="preserve">15  1  15 </t>
  </si>
  <si>
    <t>16/05/2549</t>
  </si>
  <si>
    <t>16/05/2551</t>
  </si>
  <si>
    <t>ปรับขั้นต่ำและ ว.31</t>
  </si>
  <si>
    <t>นักวิทยาศาสตร์การแพทย์</t>
  </si>
  <si>
    <t>1100400388691</t>
  </si>
  <si>
    <t>ฐิติกานต์ จิรกิตติสุนทร</t>
  </si>
  <si>
    <t>ฐิติกานต์</t>
  </si>
  <si>
    <t>จิรกิตติสุนทร</t>
  </si>
  <si>
    <t>1/10/2556</t>
  </si>
  <si>
    <t>7  9  0</t>
  </si>
  <si>
    <t>12/4/2532</t>
  </si>
  <si>
    <t xml:space="preserve">7  9  0 </t>
  </si>
  <si>
    <t>รอยุบแทนเกษียณ/เปลี่ยนกษ</t>
  </si>
  <si>
    <t>กลุ่มแบคทีเรียและเชื้อรา</t>
  </si>
  <si>
    <t>3209900233754</t>
  </si>
  <si>
    <t>บุษรา สิทธิวิเชียรวงศ์</t>
  </si>
  <si>
    <t>บุษรา</t>
  </si>
  <si>
    <t>สิทธิวิเชียรวงศ์</t>
  </si>
  <si>
    <t>20/04/2558</t>
  </si>
  <si>
    <t>6  2  11</t>
  </si>
  <si>
    <t>23/12/2525</t>
  </si>
  <si>
    <t>20/4/2554</t>
  </si>
  <si>
    <t xml:space="preserve">10  2  11 </t>
  </si>
  <si>
    <t>1100500311029</t>
  </si>
  <si>
    <t>วันชนะ ปิ่นแก้ว</t>
  </si>
  <si>
    <t>วันชนะ</t>
  </si>
  <si>
    <t>ปิ่นแก้ว</t>
  </si>
  <si>
    <t>1/7/2560</t>
  </si>
  <si>
    <t>4  0  0</t>
  </si>
  <si>
    <t>14/01/2532</t>
  </si>
  <si>
    <t>31/05/2556</t>
  </si>
  <si>
    <t xml:space="preserve">8  1  0 </t>
  </si>
  <si>
    <t>23/12/2556</t>
  </si>
  <si>
    <t>กลุ่มไวรัสวิทยา</t>
  </si>
  <si>
    <t>3101300056405</t>
  </si>
  <si>
    <t>สมชัย เจียมพิทยานุวัฒน์</t>
  </si>
  <si>
    <t>สมชัย</t>
  </si>
  <si>
    <t>เจียมพิทยานุวัฒน์</t>
  </si>
  <si>
    <t>1/10/2545</t>
  </si>
  <si>
    <t>18  9  0</t>
  </si>
  <si>
    <t>4/2/2505</t>
  </si>
  <si>
    <t>4/8/2541</t>
  </si>
  <si>
    <t xml:space="preserve">22  10  27 </t>
  </si>
  <si>
    <t>4/8/2543</t>
  </si>
  <si>
    <t>3509900160142</t>
  </si>
  <si>
    <t>ประกิต บุญพรประเสริฐ</t>
  </si>
  <si>
    <t>ประกิต</t>
  </si>
  <si>
    <t>บุญพรประเสริฐ</t>
  </si>
  <si>
    <t>3/12/2551</t>
  </si>
  <si>
    <t>12  6  28</t>
  </si>
  <si>
    <t>16/1/2515</t>
  </si>
  <si>
    <t>1/8/2540</t>
  </si>
  <si>
    <t xml:space="preserve">23  11  0 </t>
  </si>
  <si>
    <t>1/8/2542</t>
  </si>
  <si>
    <t>21/10/2554</t>
  </si>
  <si>
    <t>3910100277841</t>
  </si>
  <si>
    <t>ใกล้รุ่ง ทนสระน้อย</t>
  </si>
  <si>
    <t>ใกล้รุ่ง</t>
  </si>
  <si>
    <t>ทนสระน้อย</t>
  </si>
  <si>
    <t>1/4/2556</t>
  </si>
  <si>
    <t>8  3  0</t>
  </si>
  <si>
    <t>9/7/2523</t>
  </si>
  <si>
    <t>3400100135413</t>
  </si>
  <si>
    <t>ละมูล โม้ลี</t>
  </si>
  <si>
    <t>ละมูล</t>
  </si>
  <si>
    <t>โม้ลี</t>
  </si>
  <si>
    <t>28/06/2560</t>
  </si>
  <si>
    <t>4  0  3</t>
  </si>
  <si>
    <t>31/5/2513</t>
  </si>
  <si>
    <t>28/11/2548</t>
  </si>
  <si>
    <t xml:space="preserve">15  7  3 </t>
  </si>
  <si>
    <t>28/11/2550</t>
  </si>
  <si>
    <t>1/12/2549</t>
  </si>
  <si>
    <t>1540300075841</t>
  </si>
  <si>
    <t>อาภาพร ดอกพุฒ</t>
  </si>
  <si>
    <t>อาภาพร</t>
  </si>
  <si>
    <t>ดอกพุฒ</t>
  </si>
  <si>
    <t>8  1  0</t>
  </si>
  <si>
    <t>4/1/2533</t>
  </si>
  <si>
    <t>ชำนาญงาน</t>
  </si>
  <si>
    <t>กลุ่มภูมิคุ้มกันวิทยา</t>
  </si>
  <si>
    <t>3400900122383</t>
  </si>
  <si>
    <t>อิสระ สิริกนก</t>
  </si>
  <si>
    <t>อิสระ</t>
  </si>
  <si>
    <t>สิริกนก</t>
  </si>
  <si>
    <t>1/7/2559</t>
  </si>
  <si>
    <t>5  0  0</t>
  </si>
  <si>
    <t>25/8/2516</t>
  </si>
  <si>
    <t>2/12/2542</t>
  </si>
  <si>
    <t xml:space="preserve">21  6  29 </t>
  </si>
  <si>
    <t>2/12/2547</t>
  </si>
  <si>
    <t>15/8/2554</t>
  </si>
  <si>
    <t>19/6/2555</t>
  </si>
  <si>
    <t>กลุ่มอิมมูนและซีรัมวิทยา</t>
  </si>
  <si>
    <t>กลุ่มปรสิตวิทยา</t>
  </si>
  <si>
    <t>3100200814269</t>
  </si>
  <si>
    <t>ศศิวิมล สัจจพงษ์</t>
  </si>
  <si>
    <t>ศศิวิมล</t>
  </si>
  <si>
    <t>สัจจพงษ์</t>
  </si>
  <si>
    <t>16/03/2560</t>
  </si>
  <si>
    <t>4  3  15</t>
  </si>
  <si>
    <t>16/01/2525</t>
  </si>
  <si>
    <t>11/2/2556</t>
  </si>
  <si>
    <t xml:space="preserve">8  4  20 </t>
  </si>
  <si>
    <t>16/05/2560</t>
  </si>
  <si>
    <t>กลุ่มปาราสิตวิทยา</t>
  </si>
  <si>
    <t>กลุ่มส่งเสริมการวิจัยและนวัตกรรมสุขภาพสัตว์</t>
  </si>
  <si>
    <t>1100800702082</t>
  </si>
  <si>
    <t>ณัฐกร ราชบุตร</t>
  </si>
  <si>
    <t>ณัฐกร</t>
  </si>
  <si>
    <t>ราชบุตร</t>
  </si>
  <si>
    <t>12/6/2556</t>
  </si>
  <si>
    <t>8  0  19</t>
  </si>
  <si>
    <t>12/2/2534</t>
  </si>
  <si>
    <t xml:space="preserve">8  0  19 </t>
  </si>
  <si>
    <t>กลุ่มชีวเคมีและพิษวิทยา</t>
  </si>
  <si>
    <t>กลุ่มระบาดวิทยาทางห้องปฏิบัติการ</t>
  </si>
  <si>
    <t>5450190030299</t>
  </si>
  <si>
    <t>ศรายุทธ แก้วกาหลง</t>
  </si>
  <si>
    <t>ศรายุทธ</t>
  </si>
  <si>
    <t>แก้วกาหลง</t>
  </si>
  <si>
    <t>20/11/2552</t>
  </si>
  <si>
    <t>11  7  11</t>
  </si>
  <si>
    <t>16/8/2512</t>
  </si>
  <si>
    <t>1/5/2535</t>
  </si>
  <si>
    <t xml:space="preserve">29  2  0 </t>
  </si>
  <si>
    <t>10/5/2548</t>
  </si>
  <si>
    <t>10/5/2550</t>
  </si>
  <si>
    <t>9/3/2550</t>
  </si>
  <si>
    <t>ดีเด่น7</t>
  </si>
  <si>
    <t>กลุ่มโรคสัตว์น้ำและสัตว์ป่า</t>
  </si>
  <si>
    <t>3609900391445</t>
  </si>
  <si>
    <t>ชญานี เจนพานิชย์</t>
  </si>
  <si>
    <t>ชญานี</t>
  </si>
  <si>
    <t>เจนพานิชย์</t>
  </si>
  <si>
    <t>1/10/2558</t>
  </si>
  <si>
    <t>5  9  0</t>
  </si>
  <si>
    <t>1/7/2526</t>
  </si>
  <si>
    <t>24/11/2560</t>
  </si>
  <si>
    <t>3400101642891</t>
  </si>
  <si>
    <t>ทวีวัฒน์ ดีมะการ</t>
  </si>
  <si>
    <t>ทวีวัฒน์</t>
  </si>
  <si>
    <t>ดีมะการ</t>
  </si>
  <si>
    <t>3/2/2557</t>
  </si>
  <si>
    <t>7  4  28</t>
  </si>
  <si>
    <t>29/4/2513</t>
  </si>
  <si>
    <t>1/10/2542</t>
  </si>
  <si>
    <t>10/9/2542</t>
  </si>
  <si>
    <t>11</t>
  </si>
  <si>
    <t>กลุ่มพัฒนาระบบคุณภาพห้องปฏิบัติการ</t>
  </si>
  <si>
    <t>3529900157974</t>
  </si>
  <si>
    <t>พีรวิทย์ บุญปางบรรพ</t>
  </si>
  <si>
    <t>พีรวิทย์</t>
  </si>
  <si>
    <t>บุญปางบรรพ</t>
  </si>
  <si>
    <t>4/3/2523</t>
  </si>
  <si>
    <t>14/7/2553</t>
  </si>
  <si>
    <t>กลุ่มรับรองมาตรฐานห้องปฏิบัติการชันสูตรโรคสัตว์</t>
  </si>
  <si>
    <t>สำนักควบคุม ป้องกัน และบำบัดโรคสัตว์</t>
  </si>
  <si>
    <t>กลุ่มบำบัดโรคสัตว์</t>
  </si>
  <si>
    <t>3459900081596</t>
  </si>
  <si>
    <t>พงษ์เทพ เอกอุดมชัย</t>
  </si>
  <si>
    <t>พงษ์เทพ</t>
  </si>
  <si>
    <t>เอกอุดมชัย</t>
  </si>
  <si>
    <t>16  0  0</t>
  </si>
  <si>
    <t>1/9/2510</t>
  </si>
  <si>
    <t>15/7/2531</t>
  </si>
  <si>
    <t xml:space="preserve">32  11  16 </t>
  </si>
  <si>
    <t>15/07/2531</t>
  </si>
  <si>
    <t>1/10/2540</t>
  </si>
  <si>
    <t>24/7/2549</t>
  </si>
  <si>
    <t>นบก5</t>
  </si>
  <si>
    <t>กลุ่มพัฒนาระบบสุขภาพสัตว์</t>
  </si>
  <si>
    <t>3521200009525</t>
  </si>
  <si>
    <t>เพิ่มศิลป์ บุญน้อม</t>
  </si>
  <si>
    <t>เพิ่มศิลป์</t>
  </si>
  <si>
    <t>บุญน้อม</t>
  </si>
  <si>
    <t>19/10/2520</t>
  </si>
  <si>
    <t>20/4/2548</t>
  </si>
  <si>
    <t xml:space="preserve">16  2  11 </t>
  </si>
  <si>
    <t>20/04/2548</t>
  </si>
  <si>
    <t>20/04/2550</t>
  </si>
  <si>
    <t>17/10/2551</t>
  </si>
  <si>
    <t>กลุ่มบำบัดรักษาโรคสัตว์</t>
  </si>
  <si>
    <t>สถาบันวิจัยและบริการสุขภาพช้างแห่งชาติ</t>
  </si>
  <si>
    <t>3540200607499</t>
  </si>
  <si>
    <t>วีระศักดิ์ ปินตาวงค์</t>
  </si>
  <si>
    <t>วีระศักดิ์</t>
  </si>
  <si>
    <t>ปินตาวงค์</t>
  </si>
  <si>
    <t>20/4/2547</t>
  </si>
  <si>
    <t>17  2  11</t>
  </si>
  <si>
    <t>14/5/2516</t>
  </si>
  <si>
    <t>20/4/2543</t>
  </si>
  <si>
    <t xml:space="preserve">21  2  11 </t>
  </si>
  <si>
    <t>20/04/2543</t>
  </si>
  <si>
    <t>20/04/2545</t>
  </si>
  <si>
    <t>20/04/2547</t>
  </si>
  <si>
    <t>กลุ่มทวิภาคีปศุสัตว์ระหว่างประเทศ</t>
  </si>
  <si>
    <t>3100201467104</t>
  </si>
  <si>
    <t>นรี เกตุสิงห์</t>
  </si>
  <si>
    <t>นรี</t>
  </si>
  <si>
    <t>เกตุสิงห์</t>
  </si>
  <si>
    <t>18/11/2557</t>
  </si>
  <si>
    <t>6  7  13</t>
  </si>
  <si>
    <t>3/9/2526</t>
  </si>
  <si>
    <t>18/11/2553</t>
  </si>
  <si>
    <t xml:space="preserve">10  7  13 </t>
  </si>
  <si>
    <t>30/11/2563</t>
  </si>
  <si>
    <t>ปรับปรุงตน 0862</t>
  </si>
  <si>
    <t>ส่วนควบคุมเคลื่อนย้ายและกักกัน</t>
  </si>
  <si>
    <t>ด่านกักสัตว์ท่าอากาศยานสุวรรณภูมิ</t>
  </si>
  <si>
    <t>กลุ่มควบคุม เคลื่อนย้ายและกักกัน</t>
  </si>
  <si>
    <t>ด่านกักกันสัตว์เชียงราย</t>
  </si>
  <si>
    <t>3720700273601</t>
  </si>
  <si>
    <t>สุรพงษ์ ชื่นจิต</t>
  </si>
  <si>
    <t>สุรพงษ์</t>
  </si>
  <si>
    <t>ชื่นจิต</t>
  </si>
  <si>
    <t>30/6/2521</t>
  </si>
  <si>
    <t>24/1/2548</t>
  </si>
  <si>
    <t xml:space="preserve">16  5  7 </t>
  </si>
  <si>
    <t>24/01/2548</t>
  </si>
  <si>
    <t>24/01/2550</t>
  </si>
  <si>
    <t>26/02/2558</t>
  </si>
  <si>
    <t>ด่านกักสัตว์เชียงราย</t>
  </si>
  <si>
    <t>38</t>
  </si>
  <si>
    <t>ด่านกักกันสัตว์ระนอง</t>
  </si>
  <si>
    <t>5540300004687</t>
  </si>
  <si>
    <t>จักรกริศน์ ไกรสนธิ์</t>
  </si>
  <si>
    <t>จักรกริศน์</t>
  </si>
  <si>
    <t>ไกรสนธิ์</t>
  </si>
  <si>
    <t>16/07/2559</t>
  </si>
  <si>
    <t>4  11  15</t>
  </si>
  <si>
    <t>2/7/2517</t>
  </si>
  <si>
    <t>23/8/2543</t>
  </si>
  <si>
    <t xml:space="preserve">20  10  8 </t>
  </si>
  <si>
    <t>23/08/2543</t>
  </si>
  <si>
    <t>16/7/2555</t>
  </si>
  <si>
    <t>19/01/2560</t>
  </si>
  <si>
    <t>ด่านกักสัตว์ระนอง</t>
  </si>
  <si>
    <t>สำนักตรวจสอบคุณภาพสินค้าปศุสัตว์</t>
  </si>
  <si>
    <t>1101400659741</t>
  </si>
  <si>
    <t>เอกสิทธิ์ ตุ้มสิทธิ์</t>
  </si>
  <si>
    <t>เอกสิทธิ์</t>
  </si>
  <si>
    <t>ตุ้มสิทธิ์</t>
  </si>
  <si>
    <t>27/09/2556</t>
  </si>
  <si>
    <t>7  9  4</t>
  </si>
  <si>
    <t>22/11/2528</t>
  </si>
  <si>
    <t xml:space="preserve">7  9  4 </t>
  </si>
  <si>
    <t>21/10/2556</t>
  </si>
  <si>
    <t>กลุ่มตรวจสอบคุณภาพยาสัตว์และวัตถุอันตรายด้านการปศุสัตว์</t>
  </si>
  <si>
    <t>5320100096679</t>
  </si>
  <si>
    <t>นฤเบศ เนินทอง</t>
  </si>
  <si>
    <t>นฤเบศ</t>
  </si>
  <si>
    <t>เนินทอง</t>
  </si>
  <si>
    <t>16/4/2525</t>
  </si>
  <si>
    <t xml:space="preserve">8  11  15 </t>
  </si>
  <si>
    <t>กลุ่มตรวจสอบคุณภาพยาสัตว์</t>
  </si>
  <si>
    <t>กลุ่มตรวจสอบคุณภาพอาหารสัตว์</t>
  </si>
  <si>
    <t>1129900031641</t>
  </si>
  <si>
    <t>ไกรวุฒิ นวลขาว</t>
  </si>
  <si>
    <t>ไกรวุฒิ</t>
  </si>
  <si>
    <t>นวลขาว</t>
  </si>
  <si>
    <t>17/08/2558</t>
  </si>
  <si>
    <t>5  10  14</t>
  </si>
  <si>
    <t>25/08/2531</t>
  </si>
  <si>
    <t xml:space="preserve">5  10  14 </t>
  </si>
  <si>
    <t>15900</t>
  </si>
  <si>
    <t>1840400004551</t>
  </si>
  <si>
    <t>พงษ์พิพัฒน์ สุวพัฒน์</t>
  </si>
  <si>
    <t>พงษ์พิพัฒน์</t>
  </si>
  <si>
    <t>สุวพัฒน์</t>
  </si>
  <si>
    <t>1/2/2560</t>
  </si>
  <si>
    <t>4  5  0</t>
  </si>
  <si>
    <t>17/10/2527</t>
  </si>
  <si>
    <t xml:space="preserve">4  5  0 </t>
  </si>
  <si>
    <t>26/02/2562</t>
  </si>
  <si>
    <t>กลุ่มตรวจสอบคุณภาพเนื้อสัตว์และผลผลิตจากสัตว์</t>
  </si>
  <si>
    <t>4120600005650</t>
  </si>
  <si>
    <t>ณัฐพล บุศยรัตน์</t>
  </si>
  <si>
    <t>ณัฐพล</t>
  </si>
  <si>
    <t>บุศยรัตน์</t>
  </si>
  <si>
    <t>16/12/2558</t>
  </si>
  <si>
    <t>5  6  15</t>
  </si>
  <si>
    <t>9/1/2527</t>
  </si>
  <si>
    <t xml:space="preserve">5  6  15 </t>
  </si>
  <si>
    <t>3920200407313</t>
  </si>
  <si>
    <t>สราวุธ ชูกระชั้น</t>
  </si>
  <si>
    <t>สราวุธ</t>
  </si>
  <si>
    <t>ชูกระชั้น</t>
  </si>
  <si>
    <t>9/6/2560</t>
  </si>
  <si>
    <t>4  0  22</t>
  </si>
  <si>
    <t>14/5/2522</t>
  </si>
  <si>
    <t>9/5/2548</t>
  </si>
  <si>
    <t xml:space="preserve">16  1  22 </t>
  </si>
  <si>
    <t>9/5/2550</t>
  </si>
  <si>
    <t>3670100797864</t>
  </si>
  <si>
    <t>สุนันทา รุ่งมี</t>
  </si>
  <si>
    <t>สุนันทา</t>
  </si>
  <si>
    <t>รุ่งมี</t>
  </si>
  <si>
    <t>16/3/2550</t>
  </si>
  <si>
    <t>14  3  15</t>
  </si>
  <si>
    <t>18/4/2524</t>
  </si>
  <si>
    <t xml:space="preserve">14  3  15 </t>
  </si>
  <si>
    <t>14/07/2563</t>
  </si>
  <si>
    <t>สำนักเทคโนโลยีชีวภัณฑ์สัตว์</t>
  </si>
  <si>
    <t>3309900357860</t>
  </si>
  <si>
    <t>ศันสนีย์ แขนโคกกรวด</t>
  </si>
  <si>
    <t>ศันสนีย์</t>
  </si>
  <si>
    <t>แขนโคกกรวด</t>
  </si>
  <si>
    <t>18/8/2551</t>
  </si>
  <si>
    <t>12  10  13</t>
  </si>
  <si>
    <t>30/10/2524</t>
  </si>
  <si>
    <t xml:space="preserve">12  10  13 </t>
  </si>
  <si>
    <t>กลุ่มบริหารชีวภัณฑ์</t>
  </si>
  <si>
    <t>3309901602973</t>
  </si>
  <si>
    <t>รังสรรค์ รักษกุลวิทยา</t>
  </si>
  <si>
    <t>รังสรรค์</t>
  </si>
  <si>
    <t>รักษกุลวิทยา</t>
  </si>
  <si>
    <t>10/11/2549</t>
  </si>
  <si>
    <t>14  7  21</t>
  </si>
  <si>
    <t>4/1/2506</t>
  </si>
  <si>
    <t>16/4/2535</t>
  </si>
  <si>
    <t xml:space="preserve">29  2  15 </t>
  </si>
  <si>
    <t>16/04/2537</t>
  </si>
  <si>
    <t>1/10/2539</t>
  </si>
  <si>
    <t>16/4/2537</t>
  </si>
  <si>
    <t>ดี7</t>
  </si>
  <si>
    <t>ส่วนบริหารจัดการชีวภัณฑ์</t>
  </si>
  <si>
    <t>3100903470881</t>
  </si>
  <si>
    <t>นุรี ทรัพย์เจริญ</t>
  </si>
  <si>
    <t>นุรี</t>
  </si>
  <si>
    <t>ทรัพย์เจริญ</t>
  </si>
  <si>
    <t>22/08/2554</t>
  </si>
  <si>
    <t>9  10  9</t>
  </si>
  <si>
    <t>18/8/2522</t>
  </si>
  <si>
    <t>22/8/2554</t>
  </si>
  <si>
    <t xml:space="preserve">9  10  9 </t>
  </si>
  <si>
    <t>10/10/2561</t>
  </si>
  <si>
    <t>กลุ่มผลิตชีวภัณฑ์</t>
  </si>
  <si>
    <t>1101400884591</t>
  </si>
  <si>
    <t>วราพร สินสุวงศ์วัฒน์</t>
  </si>
  <si>
    <t>วราพร</t>
  </si>
  <si>
    <t>สินสุวงศ์วัฒน์</t>
  </si>
  <si>
    <t>27/08/2559</t>
  </si>
  <si>
    <t>4  10  4</t>
  </si>
  <si>
    <t>24/12/2529</t>
  </si>
  <si>
    <t>27/8/2555</t>
  </si>
  <si>
    <t xml:space="preserve">8  10  4 </t>
  </si>
  <si>
    <t>3409900802897</t>
  </si>
  <si>
    <t>สุรพัฒน์ เลาหวณิช</t>
  </si>
  <si>
    <t>สุรพัฒน์</t>
  </si>
  <si>
    <t>เลาหวณิช</t>
  </si>
  <si>
    <t>20/12/2549</t>
  </si>
  <si>
    <t>14  6  11</t>
  </si>
  <si>
    <t>26/12/2515</t>
  </si>
  <si>
    <t>1/7/2539</t>
  </si>
  <si>
    <t xml:space="preserve">25  0  0 </t>
  </si>
  <si>
    <t>1/10/2543</t>
  </si>
  <si>
    <t>3199900219469</t>
  </si>
  <si>
    <t>ก่อเกียรติ ม่วงไทย</t>
  </si>
  <si>
    <t>ก่อเกียรติ</t>
  </si>
  <si>
    <t>ม่วงไทย</t>
  </si>
  <si>
    <t>2/4/2548</t>
  </si>
  <si>
    <t>16  2  29</t>
  </si>
  <si>
    <t>24/1/2518</t>
  </si>
  <si>
    <t>2/4/2544</t>
  </si>
  <si>
    <t xml:space="preserve">20  2  29 </t>
  </si>
  <si>
    <t>2/4/2546</t>
  </si>
  <si>
    <t>กลุ่มควบคุมคุณภาพ</t>
  </si>
  <si>
    <t>3100602438512</t>
  </si>
  <si>
    <t>สมเกียรติ ศรีพิสุทธิ์</t>
  </si>
  <si>
    <t>สมเกียรติ</t>
  </si>
  <si>
    <t>ศรีพิสุทธิ์</t>
  </si>
  <si>
    <t>20/3/2518</t>
  </si>
  <si>
    <t>1/2/2543</t>
  </si>
  <si>
    <t xml:space="preserve">21  5  0 </t>
  </si>
  <si>
    <t>1/2/2545</t>
  </si>
  <si>
    <t>09/02/2564</t>
  </si>
  <si>
    <t>กลุ่มทดสอบคุณภาพชีวภัณฑ์</t>
  </si>
  <si>
    <t>3620100221474</t>
  </si>
  <si>
    <t>อารีรัตน์ สุดโต</t>
  </si>
  <si>
    <t>สุดโต</t>
  </si>
  <si>
    <t>2/12/2551</t>
  </si>
  <si>
    <t>12  6  29</t>
  </si>
  <si>
    <t>12/9/2519</t>
  </si>
  <si>
    <t>21/7/2542</t>
  </si>
  <si>
    <t xml:space="preserve">21  11  10 </t>
  </si>
  <si>
    <t>21/07/2544</t>
  </si>
  <si>
    <t>1/12/2546</t>
  </si>
  <si>
    <t>20/07/2549</t>
  </si>
  <si>
    <t>17/8/2549</t>
  </si>
  <si>
    <t>กลุ่มวิจัยและพัฒนา</t>
  </si>
  <si>
    <t>3319900212446</t>
  </si>
  <si>
    <t>นพคุณ มูลสิน</t>
  </si>
  <si>
    <t>นพคุณ</t>
  </si>
  <si>
    <t>มูลสิน</t>
  </si>
  <si>
    <t>30/7/2512</t>
  </si>
  <si>
    <t>3/1/2538</t>
  </si>
  <si>
    <t xml:space="preserve">26  5  28 </t>
  </si>
  <si>
    <t>3/1/2540</t>
  </si>
  <si>
    <t>1/10/2546</t>
  </si>
  <si>
    <t>8/5/2538</t>
  </si>
  <si>
    <t>3311100457544</t>
  </si>
  <si>
    <t>นลินี หงษ์ชุมพล</t>
  </si>
  <si>
    <t>นลินี</t>
  </si>
  <si>
    <t>หงษ์ชุมพล</t>
  </si>
  <si>
    <t>23/8/2553</t>
  </si>
  <si>
    <t>10  10  8</t>
  </si>
  <si>
    <t>7/11/2523</t>
  </si>
  <si>
    <t>16/3/2549</t>
  </si>
  <si>
    <t xml:space="preserve">15  3  15 </t>
  </si>
  <si>
    <t>16/03/2549</t>
  </si>
  <si>
    <t>16/03/2551</t>
  </si>
  <si>
    <t>เภสัชกร</t>
  </si>
  <si>
    <t>3400300078367</t>
  </si>
  <si>
    <t>ชุติกาญจน์ น้อยน้ำคำ</t>
  </si>
  <si>
    <t>ชุติกาญจน์</t>
  </si>
  <si>
    <t>น้อยน้ำคำ</t>
  </si>
  <si>
    <t>1/12/2557</t>
  </si>
  <si>
    <t>6  7  0</t>
  </si>
  <si>
    <t>18/03/2520</t>
  </si>
  <si>
    <t xml:space="preserve">6  7  0 </t>
  </si>
  <si>
    <t>1419900022135</t>
  </si>
  <si>
    <t>นันทิยา แสงเปล่า</t>
  </si>
  <si>
    <t>นันทิยา</t>
  </si>
  <si>
    <t>แสงเปล่า</t>
  </si>
  <si>
    <t>4/12/2527</t>
  </si>
  <si>
    <t>1739990022374</t>
  </si>
  <si>
    <t>ภูวนาถ เปาปราโมทย์</t>
  </si>
  <si>
    <t>ภูวนาถ</t>
  </si>
  <si>
    <t>เปาปราโมทย์</t>
  </si>
  <si>
    <t>16/11/2551</t>
  </si>
  <si>
    <t>12  7  15</t>
  </si>
  <si>
    <t>10/4/2527</t>
  </si>
  <si>
    <t>16/11/2549</t>
  </si>
  <si>
    <t xml:space="preserve">14  7  15 </t>
  </si>
  <si>
    <t>19/6/2551</t>
  </si>
  <si>
    <t>สำนักเทคโนโลยีชีวภาพการผลิตปศุสัตว์</t>
  </si>
  <si>
    <t>กลุ่มพัฒนาระบบข้อมูลและเครือข่ายชีวภาพการปศุสัตว์</t>
  </si>
  <si>
    <t>1669800034296</t>
  </si>
  <si>
    <t>สถาปัตย์ อิ่มโพธิ์</t>
  </si>
  <si>
    <t>สถาปัตย์</t>
  </si>
  <si>
    <t>อิ่มโพธิ์</t>
  </si>
  <si>
    <t>30/03/2529</t>
  </si>
  <si>
    <t>17/06/2556</t>
  </si>
  <si>
    <t xml:space="preserve">8  0  14 </t>
  </si>
  <si>
    <t>5/1/2558</t>
  </si>
  <si>
    <t>กลุ่มพัฒนาระบบข้อมูล</t>
  </si>
  <si>
    <t>301</t>
  </si>
  <si>
    <t>ศูนย์วิจัยการผสมเทียมและเทคโนโลยีชีวภาพสระบุรี</t>
  </si>
  <si>
    <t>3249900203341</t>
  </si>
  <si>
    <t>เริงวุฒิ วรวุฒิ</t>
  </si>
  <si>
    <t>เริงวุฒิ</t>
  </si>
  <si>
    <t>วรวุฒิ</t>
  </si>
  <si>
    <t>4/5/2560</t>
  </si>
  <si>
    <t>4  1  27</t>
  </si>
  <si>
    <t>21/3/2511</t>
  </si>
  <si>
    <t>3/11/2545</t>
  </si>
  <si>
    <t>14/03/2548</t>
  </si>
  <si>
    <t>4/4/2554</t>
  </si>
  <si>
    <t>21/02/2563</t>
  </si>
  <si>
    <t>303</t>
  </si>
  <si>
    <t>ศูนย์วิจัยการผสมเทียมและเทคโนโลยีชีวภาพนครราชสีมา</t>
  </si>
  <si>
    <t>3320101555905</t>
  </si>
  <si>
    <t>ภัทรพล สำเร็จดี</t>
  </si>
  <si>
    <t>ภัทรพล</t>
  </si>
  <si>
    <t>สำเร็จดี</t>
  </si>
  <si>
    <t>1/4/2555</t>
  </si>
  <si>
    <t>9  3  0</t>
  </si>
  <si>
    <t>14/1/2526</t>
  </si>
  <si>
    <t>1/2/2551</t>
  </si>
  <si>
    <t xml:space="preserve">13  5  0 </t>
  </si>
  <si>
    <t>09/04/2564</t>
  </si>
  <si>
    <t>304</t>
  </si>
  <si>
    <t>ศูนย์วิจัยการผสมเทียมและเทคโนโลยีชีวภาพขอนแก่น</t>
  </si>
  <si>
    <t>3520101257601</t>
  </si>
  <si>
    <t>สุเทพ กันทะสี</t>
  </si>
  <si>
    <t>สุเทพ</t>
  </si>
  <si>
    <t>กันทะสี</t>
  </si>
  <si>
    <t>24/9/2550</t>
  </si>
  <si>
    <t>13  9  7</t>
  </si>
  <si>
    <t>29/6/2513</t>
  </si>
  <si>
    <t>31/3/2552</t>
  </si>
  <si>
    <t>309</t>
  </si>
  <si>
    <t>กลุ่มวิจัยและประเมินพันธุกรรมสัตว์</t>
  </si>
  <si>
    <t>3800400071972</t>
  </si>
  <si>
    <t>เกียรติศักดิ์ เหล็งหนูดำ</t>
  </si>
  <si>
    <t>เกียรติศักดิ์</t>
  </si>
  <si>
    <t>เหล็งหนูดำ</t>
  </si>
  <si>
    <t>3/9/2555</t>
  </si>
  <si>
    <t>8  9  28</t>
  </si>
  <si>
    <t>23/09/2526</t>
  </si>
  <si>
    <t xml:space="preserve">8  9  28 </t>
  </si>
  <si>
    <t>ศูนย์วิจัยการผสมเทียมและเทคโนโลยีชีวภาพราชบุรี</t>
  </si>
  <si>
    <t>14</t>
  </si>
  <si>
    <t>กองส่งเสริมและพัฒนาการปศุสัตว์</t>
  </si>
  <si>
    <t>กลุ่มโครงการอันเนื่องมาจากพระราชดำริ</t>
  </si>
  <si>
    <t>3440700094343</t>
  </si>
  <si>
    <t>สุรีย์รัตน์ สืบสุนทร</t>
  </si>
  <si>
    <t>สุรีย์รัตน์</t>
  </si>
  <si>
    <t>สืบสุนทร</t>
  </si>
  <si>
    <t>9/4/2558</t>
  </si>
  <si>
    <t>6  2  22</t>
  </si>
  <si>
    <t>30/7/2518</t>
  </si>
  <si>
    <t>1/5/2548</t>
  </si>
  <si>
    <t xml:space="preserve">16  2  0 </t>
  </si>
  <si>
    <t>1/5/2550</t>
  </si>
  <si>
    <t>27/04/2561</t>
  </si>
  <si>
    <t>สำนักส่งเสริมและพัฒนาการปศุสัตว์</t>
  </si>
  <si>
    <t>กลุ่มวิจัยและพัฒนาระบบฟาร์มปศุสัตว์</t>
  </si>
  <si>
    <t>ศูนย์พัฒนาอุตสาหกรรมปศุสัตว์</t>
  </si>
  <si>
    <t>1569900002371</t>
  </si>
  <si>
    <t>เอื้องพลอย ใจลังกา</t>
  </si>
  <si>
    <t>เอื้องพลอย</t>
  </si>
  <si>
    <t>ใจลังกา</t>
  </si>
  <si>
    <t>29/06/2560</t>
  </si>
  <si>
    <t>4  0  2</t>
  </si>
  <si>
    <t>19/7/2527</t>
  </si>
  <si>
    <t>กลุ่มวิจัยและพัฒนาผลิตภัณฑ์เนื้อสัตว์</t>
  </si>
  <si>
    <t>กลุ่มวิจัยและพัฒนาผลิตภัณฑ์สัตว์</t>
  </si>
  <si>
    <t>ประภัสสร ภักดี</t>
  </si>
  <si>
    <t>ประภัสสร</t>
  </si>
  <si>
    <t>ภักดี</t>
  </si>
  <si>
    <t>29/1/2517</t>
  </si>
  <si>
    <t>7/8/2545</t>
  </si>
  <si>
    <t xml:space="preserve">18  10  24 </t>
  </si>
  <si>
    <t>7/8/2547</t>
  </si>
  <si>
    <t>3700500499312</t>
  </si>
  <si>
    <t>วุฒิชัย ลัดเครือ</t>
  </si>
  <si>
    <t>วุฒิชัย</t>
  </si>
  <si>
    <t>ลัดเครือ</t>
  </si>
  <si>
    <t>29/9/2524</t>
  </si>
  <si>
    <t>1509900403995</t>
  </si>
  <si>
    <t>กันยวิชญ์ กันจินะ</t>
  </si>
  <si>
    <t>กันยวิชญ์</t>
  </si>
  <si>
    <t>กันจินะ</t>
  </si>
  <si>
    <t>7/9/2529</t>
  </si>
  <si>
    <t xml:space="preserve">4  0  22 </t>
  </si>
  <si>
    <t>กลุ่มวิจัยและพัฒนาผลิตภัณฑ์นม</t>
  </si>
  <si>
    <t>กลุ่มโครงการพิเศษและป้องกันภัยพิบัติด้านปศุสัตว์</t>
  </si>
  <si>
    <t>3670800579673</t>
  </si>
  <si>
    <t>สุนทร นาดี</t>
  </si>
  <si>
    <t>สุนทร</t>
  </si>
  <si>
    <t>นาดี</t>
  </si>
  <si>
    <t>29/7/2514</t>
  </si>
  <si>
    <t>3/2/2540</t>
  </si>
  <si>
    <t xml:space="preserve">24  4  28 </t>
  </si>
  <si>
    <t>3/2/2542</t>
  </si>
  <si>
    <t>กลุ่มโครงการพิเศษ</t>
  </si>
  <si>
    <t>1100400011627</t>
  </si>
  <si>
    <t>จารุฉัตร กิติยานันท์</t>
  </si>
  <si>
    <t>จารุฉัตร</t>
  </si>
  <si>
    <t>กิติยานันท์</t>
  </si>
  <si>
    <t>7  8  10</t>
  </si>
  <si>
    <t>12/2/2527</t>
  </si>
  <si>
    <t xml:space="preserve">7  8  10 </t>
  </si>
  <si>
    <t>กลุ่มความร่วมมือการปศุสัตว์ระหว่างประเทศ</t>
  </si>
  <si>
    <t>สำนักพัฒนาระบบและรับรองมาตรฐานสินค้าปศุสัตว์</t>
  </si>
  <si>
    <t>กลุ่มตรวจสอบมาตรฐานด้านการปศุสัตว์</t>
  </si>
  <si>
    <t>1100800184693</t>
  </si>
  <si>
    <t>กัญญารัตน์ จำรัสวิมลรัตน์</t>
  </si>
  <si>
    <t>กัญญารัตน์</t>
  </si>
  <si>
    <t>จำรัสวิมลรัตน์</t>
  </si>
  <si>
    <t>4/4/2558</t>
  </si>
  <si>
    <t>6  2  27</t>
  </si>
  <si>
    <t>30/10/2528</t>
  </si>
  <si>
    <t xml:space="preserve">10  2  27 </t>
  </si>
  <si>
    <t>29/11/2555</t>
  </si>
  <si>
    <t>ส่วนมาตรฐานด้านการปศุสัตว์</t>
  </si>
  <si>
    <t>กลุ่มรับรองด้านการปศุสัตว์</t>
  </si>
  <si>
    <t>1909900079914</t>
  </si>
  <si>
    <t>รุจา จิโรภาส</t>
  </si>
  <si>
    <t>รุจา</t>
  </si>
  <si>
    <t>จิโรภาส</t>
  </si>
  <si>
    <t>14/11/2528</t>
  </si>
  <si>
    <t>29/02/2559</t>
  </si>
  <si>
    <t>ส่วนรับรองด้านการปศุสัตว์</t>
  </si>
  <si>
    <t>กลุ่มควบคุมอาหารและยาสัตว์</t>
  </si>
  <si>
    <t>3729800068510</t>
  </si>
  <si>
    <t>พอใจ รัตนปนัดดา</t>
  </si>
  <si>
    <t>พอใจ</t>
  </si>
  <si>
    <t>รัตนปนัดดา</t>
  </si>
  <si>
    <t>15/12/2557</t>
  </si>
  <si>
    <t>6  6  16</t>
  </si>
  <si>
    <t>21/10/2526</t>
  </si>
  <si>
    <t xml:space="preserve">6  6  16 </t>
  </si>
  <si>
    <t>1100700092673</t>
  </si>
  <si>
    <t>วรามล ใช้พานิช</t>
  </si>
  <si>
    <t>วรามล</t>
  </si>
  <si>
    <t>ใช้พานิช</t>
  </si>
  <si>
    <t>17/06/2560</t>
  </si>
  <si>
    <t>4  0  14</t>
  </si>
  <si>
    <t>2/8/2527</t>
  </si>
  <si>
    <t>1/5/2530</t>
  </si>
  <si>
    <t>1/11/2532</t>
  </si>
  <si>
    <t>1/10/2536</t>
  </si>
  <si>
    <t>1/4/2544</t>
  </si>
  <si>
    <t>25/06/2558</t>
  </si>
  <si>
    <t>ส่วนตรวจสอบมาตรฐานด้านการปศุสัตว์</t>
  </si>
  <si>
    <t>กลุ่มควบคุมโรงฆ่าสัตว์ภายในประเทศ</t>
  </si>
  <si>
    <t>1320500003403</t>
  </si>
  <si>
    <t>อัจฉบุณณ์ แสงศิริรักษ์</t>
  </si>
  <si>
    <t>อัจฉบุณณ์</t>
  </si>
  <si>
    <t>แสงศิริรักษ์</t>
  </si>
  <si>
    <t>1/7/2558</t>
  </si>
  <si>
    <t>6  0  0</t>
  </si>
  <si>
    <t>1/7/2554</t>
  </si>
  <si>
    <t xml:space="preserve">10  0  0 </t>
  </si>
  <si>
    <t>26/08/2557</t>
  </si>
  <si>
    <t>3329900316373</t>
  </si>
  <si>
    <t>จิรภัทร อินทร์สุข</t>
  </si>
  <si>
    <t>จิรภัทร</t>
  </si>
  <si>
    <t>อินทร์สุข</t>
  </si>
  <si>
    <t>1/8/2559</t>
  </si>
  <si>
    <t>4  11  0</t>
  </si>
  <si>
    <t>5/12/2525</t>
  </si>
  <si>
    <t>1/8/2555</t>
  </si>
  <si>
    <t xml:space="preserve">8  11  0 </t>
  </si>
  <si>
    <t>3760100750158</t>
  </si>
  <si>
    <t>ศศิภา แก้วประเสริฐ</t>
  </si>
  <si>
    <t>ศศิภา</t>
  </si>
  <si>
    <t>แก้วประเสริฐ</t>
  </si>
  <si>
    <t>27/5/2526</t>
  </si>
  <si>
    <t>1769900137878</t>
  </si>
  <si>
    <t>วันสิริ ไม้เขียว</t>
  </si>
  <si>
    <t>วันสิริ</t>
  </si>
  <si>
    <t>ไม้เขียว</t>
  </si>
  <si>
    <t>12/8/2530</t>
  </si>
  <si>
    <t>สำนักงานปศุสัตว์เขต 1</t>
  </si>
  <si>
    <t>ส่วนสุขภาพสัตว์</t>
  </si>
  <si>
    <t>1409900103038</t>
  </si>
  <si>
    <t>พชรมน ทองเฟื่อง</t>
  </si>
  <si>
    <t>พชรมน</t>
  </si>
  <si>
    <t>ทองเฟื่อง</t>
  </si>
  <si>
    <t>14/1/2528</t>
  </si>
  <si>
    <t>16/07/2536</t>
  </si>
  <si>
    <t>16/07/2538</t>
  </si>
  <si>
    <t>22/02/2548</t>
  </si>
  <si>
    <t>11/10/2549</t>
  </si>
  <si>
    <t>14/12/2555</t>
  </si>
  <si>
    <t>ฝึกอบรมตปท</t>
  </si>
  <si>
    <t>ส่วนยุทธศาสตร์และสารสนเทศการปศุสัตว์</t>
  </si>
  <si>
    <t>นักวิเคราะห์นโยบายและแผน</t>
  </si>
  <si>
    <t>1480800012849</t>
  </si>
  <si>
    <t>วีรวัฒน์ วะชุม</t>
  </si>
  <si>
    <t>วีรวัฒน์</t>
  </si>
  <si>
    <t>วะชุม</t>
  </si>
  <si>
    <t>27/07/2528</t>
  </si>
  <si>
    <t>17</t>
  </si>
  <si>
    <t>สำนักงานปศุสัตว์เขต 2</t>
  </si>
  <si>
    <t>ส่วนมาตรฐานการปศุสัตว์</t>
  </si>
  <si>
    <t>3950200166898</t>
  </si>
  <si>
    <t>คณณัฏฐ์ บุณณ์มั่งมีปภา</t>
  </si>
  <si>
    <t>คณณัฏฐ์</t>
  </si>
  <si>
    <t>บุณณ์มั่งมีปภา</t>
  </si>
  <si>
    <t>9/8/2517</t>
  </si>
  <si>
    <t xml:space="preserve">14  11  7 </t>
  </si>
  <si>
    <t>24/07/2549</t>
  </si>
  <si>
    <t>24/07/2551</t>
  </si>
  <si>
    <t>401</t>
  </si>
  <si>
    <t>ศูนย์วิจัยและพัฒนาการสัตวแพทย์ภาคตะวันออก</t>
  </si>
  <si>
    <t>กลุ่มตรวจสอบคุณภาพสินค้าปศุสัตว์</t>
  </si>
  <si>
    <t>3450700680781</t>
  </si>
  <si>
    <t>ชัยยงค์ สากำ</t>
  </si>
  <si>
    <t>ชัยยงค์</t>
  </si>
  <si>
    <t>สากำ</t>
  </si>
  <si>
    <t>7/4/2553</t>
  </si>
  <si>
    <t>11  2  24</t>
  </si>
  <si>
    <t>25/11/2548</t>
  </si>
  <si>
    <t xml:space="preserve">15  7  6 </t>
  </si>
  <si>
    <t>25/11/2550</t>
  </si>
  <si>
    <t>24/10/2551</t>
  </si>
  <si>
    <t>กลุ่มชันสูตรโรคสัตว์</t>
  </si>
  <si>
    <t>3930100863341</t>
  </si>
  <si>
    <t>ฤชุดา กาญจนเพ็ญ</t>
  </si>
  <si>
    <t>ฤชุดา</t>
  </si>
  <si>
    <t>กาญจนเพ็ญ</t>
  </si>
  <si>
    <t>15/11/2556</t>
  </si>
  <si>
    <t>7  7  16</t>
  </si>
  <si>
    <t>15/4/2522</t>
  </si>
  <si>
    <t>1/3/2549</t>
  </si>
  <si>
    <t xml:space="preserve">15  4  0 </t>
  </si>
  <si>
    <t>1/3/2551</t>
  </si>
  <si>
    <t>1200100281440</t>
  </si>
  <si>
    <t>นันทิชา รัตนมังคลานนท์</t>
  </si>
  <si>
    <t>นันทิชา</t>
  </si>
  <si>
    <t>รัตนมังคลานนท์</t>
  </si>
  <si>
    <t>12/3/2556</t>
  </si>
  <si>
    <t>8  3  19</t>
  </si>
  <si>
    <t>20/02/2533</t>
  </si>
  <si>
    <t xml:space="preserve">8  3  19 </t>
  </si>
  <si>
    <t>ศูนย์พัฒนาปศุสัตว์ตามพระราชดำริ อำเภอด่านซ้าย จังหวัดเลย</t>
  </si>
  <si>
    <t>1549900061211</t>
  </si>
  <si>
    <t>อิศรา มหาวงศ์</t>
  </si>
  <si>
    <t>อิศรา</t>
  </si>
  <si>
    <t>มหาวงศ์</t>
  </si>
  <si>
    <t>21/12/2528</t>
  </si>
  <si>
    <t>ตัดไว้ศูนย์ด่านซ้าย</t>
  </si>
  <si>
    <t>3401800053101</t>
  </si>
  <si>
    <t>เยี่ยมพร ภิเศก</t>
  </si>
  <si>
    <t>เยี่ยมพร</t>
  </si>
  <si>
    <t>ภิเศก</t>
  </si>
  <si>
    <t>6/12/2555</t>
  </si>
  <si>
    <t>8  6  25</t>
  </si>
  <si>
    <t>21/2/2523</t>
  </si>
  <si>
    <t xml:space="preserve">8  6  25 </t>
  </si>
  <si>
    <t>ลาเกิน</t>
  </si>
  <si>
    <t>สำนักงานปศุสัตว์เขต 3</t>
  </si>
  <si>
    <t>3360200156651</t>
  </si>
  <si>
    <t>วิชัย กองโฮม</t>
  </si>
  <si>
    <t>วิชัย</t>
  </si>
  <si>
    <t>กองโฮม</t>
  </si>
  <si>
    <t>27/09/2558</t>
  </si>
  <si>
    <t>5  9  4</t>
  </si>
  <si>
    <t>25/5/2515</t>
  </si>
  <si>
    <t>20/3/2540</t>
  </si>
  <si>
    <t xml:space="preserve">24  3  11 </t>
  </si>
  <si>
    <t>20/03/2540</t>
  </si>
  <si>
    <t>16/09/2548</t>
  </si>
  <si>
    <t>ปรับกลุ่มยุทธ์</t>
  </si>
  <si>
    <t>3309901715794</t>
  </si>
  <si>
    <t>สมเกียรติ วิริยมานะธรรม</t>
  </si>
  <si>
    <t>วิริยมานะธรรม</t>
  </si>
  <si>
    <t>1/10/2559</t>
  </si>
  <si>
    <t>4  9  0</t>
  </si>
  <si>
    <t>2/12/2513</t>
  </si>
  <si>
    <t>30/6/2543</t>
  </si>
  <si>
    <t xml:space="preserve">21  0  1 </t>
  </si>
  <si>
    <t>20/06/2562</t>
  </si>
  <si>
    <t>ดีเด่น 1</t>
  </si>
  <si>
    <t>ดีมาก9</t>
  </si>
  <si>
    <t>ดีมาก10</t>
  </si>
  <si>
    <t>3249900346061</t>
  </si>
  <si>
    <t>เอกรินทร์ วัฒนพลาชัยกูร</t>
  </si>
  <si>
    <t>วัฒนพลาชัยกูร</t>
  </si>
  <si>
    <t>1/4/2558</t>
  </si>
  <si>
    <t>6  3  0</t>
  </si>
  <si>
    <t>21/4/2510</t>
  </si>
  <si>
    <t>16/10/2538</t>
  </si>
  <si>
    <t xml:space="preserve">25  8  15 </t>
  </si>
  <si>
    <t>1/7/2551</t>
  </si>
  <si>
    <t>6/8/2552</t>
  </si>
  <si>
    <t>21/08/2560</t>
  </si>
  <si>
    <t>ศูนย์วิจัยและพัฒนาการสัตวแพทย์ภาคตะวันออกเฉียงเหนือตอนล่าง</t>
  </si>
  <si>
    <t>3320500106730</t>
  </si>
  <si>
    <t>อรุณพรรณ เพริดพราว</t>
  </si>
  <si>
    <t>อรุณพรรณ</t>
  </si>
  <si>
    <t>เพริดพราว</t>
  </si>
  <si>
    <t>21/6/2521</t>
  </si>
  <si>
    <t>ศูนย์วิจัยและพัฒนาการสัตวแพทย์ภาคตะวันออกเฉียงเหนือ (ตอนล่าง)</t>
  </si>
  <si>
    <t>3461000078851</t>
  </si>
  <si>
    <t>ยุภา โอภากาศ</t>
  </si>
  <si>
    <t>ยุภา</t>
  </si>
  <si>
    <t>โอภากาศ</t>
  </si>
  <si>
    <t>30/12/2554</t>
  </si>
  <si>
    <t>9  6  1</t>
  </si>
  <si>
    <t>21/7/2522</t>
  </si>
  <si>
    <t>1/12/2547</t>
  </si>
  <si>
    <t xml:space="preserve">16  7  0 </t>
  </si>
  <si>
    <t>3320400508399</t>
  </si>
  <si>
    <t>สมพร หวังผล</t>
  </si>
  <si>
    <t>สมพร</t>
  </si>
  <si>
    <t>หวังผล</t>
  </si>
  <si>
    <t>26/3/2550</t>
  </si>
  <si>
    <t>14  3  5</t>
  </si>
  <si>
    <t xml:space="preserve">14  3  5 </t>
  </si>
  <si>
    <t>3330400540047</t>
  </si>
  <si>
    <t>นิรมล ศรีวงษา</t>
  </si>
  <si>
    <t>นิรมล</t>
  </si>
  <si>
    <t>ศรีวงษา</t>
  </si>
  <si>
    <t>1/8/2556</t>
  </si>
  <si>
    <t>7  11  0</t>
  </si>
  <si>
    <t>22/08/2522</t>
  </si>
  <si>
    <t xml:space="preserve">7  11  0 </t>
  </si>
  <si>
    <t>3320900807701</t>
  </si>
  <si>
    <t>เยาวรัตน์ สวัสดี</t>
  </si>
  <si>
    <t>เยาวรัตน์</t>
  </si>
  <si>
    <t>สวัสดี</t>
  </si>
  <si>
    <t>3/10/2555</t>
  </si>
  <si>
    <t>8  8  28</t>
  </si>
  <si>
    <t>15/2/2523</t>
  </si>
  <si>
    <t>1/12/2548</t>
  </si>
  <si>
    <t xml:space="preserve">15  7  0 </t>
  </si>
  <si>
    <t>1/12/2550</t>
  </si>
  <si>
    <t>3411200013540</t>
  </si>
  <si>
    <t>ลิ่วละล่อง บุญจันทร์</t>
  </si>
  <si>
    <t>ลิ่วละล่อง</t>
  </si>
  <si>
    <t>บุญจันทร์</t>
  </si>
  <si>
    <t>13  4  0</t>
  </si>
  <si>
    <t>17/8/2518</t>
  </si>
  <si>
    <t>8/11/2555</t>
  </si>
  <si>
    <t>19</t>
  </si>
  <si>
    <t>สำนักงานปศุสัตว์เขต 4</t>
  </si>
  <si>
    <t>1449900107726</t>
  </si>
  <si>
    <t>อุไรวรรณ ศรีธรณ์</t>
  </si>
  <si>
    <t>อุไรวรรณ</t>
  </si>
  <si>
    <t>ศรีธรณ์</t>
  </si>
  <si>
    <t>25/08/2557</t>
  </si>
  <si>
    <t>6  10  6</t>
  </si>
  <si>
    <t>30/08/2530</t>
  </si>
  <si>
    <t xml:space="preserve">6  10  6 </t>
  </si>
  <si>
    <t>3450101373181</t>
  </si>
  <si>
    <t>สุวนิดา ดอนอ่อนเบ้า</t>
  </si>
  <si>
    <t>สุวนิดา</t>
  </si>
  <si>
    <t>ดอนอ่อนเบ้า</t>
  </si>
  <si>
    <t>26/5/2551</t>
  </si>
  <si>
    <t>13  1  5</t>
  </si>
  <si>
    <t>28/5/2523</t>
  </si>
  <si>
    <t xml:space="preserve">13  1  5 </t>
  </si>
  <si>
    <t>3409700296823</t>
  </si>
  <si>
    <t>อรพรรณ อาจคำภา</t>
  </si>
  <si>
    <t>อรพรรณ</t>
  </si>
  <si>
    <t>อาจคำภา</t>
  </si>
  <si>
    <t>20/1/2523</t>
  </si>
  <si>
    <t>16/3/2551</t>
  </si>
  <si>
    <t>16/12/2563</t>
  </si>
  <si>
    <t>บรรจุกลับ</t>
  </si>
  <si>
    <t>3440500032484</t>
  </si>
  <si>
    <t>เกศวดี โคตรภูเวียง</t>
  </si>
  <si>
    <t>เกศวดี</t>
  </si>
  <si>
    <t>โคตรภูเวียง</t>
  </si>
  <si>
    <t>10/7/2555</t>
  </si>
  <si>
    <t>8  11  21</t>
  </si>
  <si>
    <t>17/4/2524</t>
  </si>
  <si>
    <t>10/7/2551</t>
  </si>
  <si>
    <t xml:space="preserve">12  11  21 </t>
  </si>
  <si>
    <t>ศูนย์วิจัยและพัฒนาการสัตวแพทย์ภาคตะวันออกเฉียงเหนือตอนบน</t>
  </si>
  <si>
    <t>กลุ่มระบาดวิทยาและสารสนเทศ</t>
  </si>
  <si>
    <t>3330700543297</t>
  </si>
  <si>
    <t>ปริญญา พันนุฤทธิ์</t>
  </si>
  <si>
    <t>ปริญญา</t>
  </si>
  <si>
    <t>พันนุฤทธิ์</t>
  </si>
  <si>
    <t>26/4/2548</t>
  </si>
  <si>
    <t>16  2  5</t>
  </si>
  <si>
    <t>27/6/2510</t>
  </si>
  <si>
    <t>26/04/2548</t>
  </si>
  <si>
    <t>ศูนย์วิจัยและพัฒนาการสัตวแพทย์ภาคตะวันออกเฉียงเหนือ (ตอนบน)</t>
  </si>
  <si>
    <t>3440400573807</t>
  </si>
  <si>
    <t>ชุติกาญจน์ ลิมาภิรักษ์วรา</t>
  </si>
  <si>
    <t>ลิมาภิรักษ์วรา</t>
  </si>
  <si>
    <t>11/12/2552</t>
  </si>
  <si>
    <t>11  6  20</t>
  </si>
  <si>
    <t>15/4/2520</t>
  </si>
  <si>
    <t xml:space="preserve">11  6  20 </t>
  </si>
  <si>
    <t>19/4/2554</t>
  </si>
  <si>
    <t>3409700178537</t>
  </si>
  <si>
    <t>เด่นพงษ์ สาฆ้อง</t>
  </si>
  <si>
    <t>เด่นพงษ์</t>
  </si>
  <si>
    <t>สาฆ้อง</t>
  </si>
  <si>
    <t>17/04/2557</t>
  </si>
  <si>
    <t>7  2  14</t>
  </si>
  <si>
    <t>22/8/2513</t>
  </si>
  <si>
    <t>1/1/2546</t>
  </si>
  <si>
    <t>1/1/2548</t>
  </si>
  <si>
    <t>2/5/2554</t>
  </si>
  <si>
    <t>ส่วนส่งเสริมและพัฒนาการปศุสัตว์</t>
  </si>
  <si>
    <t>3400500798274</t>
  </si>
  <si>
    <t>อิทธิพัทธ์ จำรัสบุญหิรัญ</t>
  </si>
  <si>
    <t>อิทธิพัทธ์</t>
  </si>
  <si>
    <t>จำรัสบุญหิรัญ</t>
  </si>
  <si>
    <t>1/10/2557</t>
  </si>
  <si>
    <t>6  9  0</t>
  </si>
  <si>
    <t>26/1/2516</t>
  </si>
  <si>
    <t>สำนักงานปศุสัตว์เขต 5</t>
  </si>
  <si>
    <t>1509900212715</t>
  </si>
  <si>
    <t>ณัฐณิชา ตียะสุขเศรษฐ์</t>
  </si>
  <si>
    <t>ณัฐณิชา</t>
  </si>
  <si>
    <t>ตียะสุขเศรษฐ์</t>
  </si>
  <si>
    <t>12/7/2528</t>
  </si>
  <si>
    <t>ศูนย์วิจัยและพัฒนาการสัตวแพทย์ภาคเหนือตอนบน</t>
  </si>
  <si>
    <t>3510600719405</t>
  </si>
  <si>
    <t>นัทธิณี กิตติวรรณ</t>
  </si>
  <si>
    <t>นัทธิณี</t>
  </si>
  <si>
    <t>กิตติวรรณ</t>
  </si>
  <si>
    <t>14/8/2524</t>
  </si>
  <si>
    <t>25/7/2554</t>
  </si>
  <si>
    <t>ศูนย์วิจัยและพัฒนาการสัตวแพทย์ภาคเหนือ (ตอนบน)</t>
  </si>
  <si>
    <t>3501900192047</t>
  </si>
  <si>
    <t>ศนิกานต์ ทองสวัสดิ์</t>
  </si>
  <si>
    <t>ศนิกานต์</t>
  </si>
  <si>
    <t>ทองสวัสดิ์</t>
  </si>
  <si>
    <t>11/11/2521</t>
  </si>
  <si>
    <t>3409900395388</t>
  </si>
  <si>
    <t>เมธานนท์ มูลโพธิ์</t>
  </si>
  <si>
    <t>เมธานนท์</t>
  </si>
  <si>
    <t>มูลโพธิ์</t>
  </si>
  <si>
    <t>1/1/2557</t>
  </si>
  <si>
    <t>7  6  0</t>
  </si>
  <si>
    <t>11/1/2512</t>
  </si>
  <si>
    <t>1/2/2534</t>
  </si>
  <si>
    <t xml:space="preserve">30  5  0 </t>
  </si>
  <si>
    <t>1/10/2549</t>
  </si>
  <si>
    <t>3501200720008</t>
  </si>
  <si>
    <t>ณัฐธัญ แสนบัวผัน</t>
  </si>
  <si>
    <t>ณัฐธัญ</t>
  </si>
  <si>
    <t>แสนบัวผัน</t>
  </si>
  <si>
    <t>4/12/2551</t>
  </si>
  <si>
    <t>12  6  27</t>
  </si>
  <si>
    <t>27/4/2513</t>
  </si>
  <si>
    <t>3520101056559</t>
  </si>
  <si>
    <t>นัฐวุฒิ อินคำเชื้อ</t>
  </si>
  <si>
    <t>นัฐวุฒิ</t>
  </si>
  <si>
    <t>อินคำเชื้อ</t>
  </si>
  <si>
    <t>22/7/2554</t>
  </si>
  <si>
    <t>9  11  9</t>
  </si>
  <si>
    <t>24/9/2519</t>
  </si>
  <si>
    <t>19/11/2546</t>
  </si>
  <si>
    <t xml:space="preserve">17  7  12 </t>
  </si>
  <si>
    <t>19/11/2548</t>
  </si>
  <si>
    <t>19/11/2550</t>
  </si>
  <si>
    <t>23/2/2549</t>
  </si>
  <si>
    <t>3520100659888</t>
  </si>
  <si>
    <t>พรพรรณ เล่าลือ</t>
  </si>
  <si>
    <t>พรพรรณ</t>
  </si>
  <si>
    <t>เล่าลือ</t>
  </si>
  <si>
    <t>1/9/2551</t>
  </si>
  <si>
    <t>12  10  0</t>
  </si>
  <si>
    <t>4/4/2520</t>
  </si>
  <si>
    <t>1/9/2549</t>
  </si>
  <si>
    <t xml:space="preserve">14  10  0 </t>
  </si>
  <si>
    <t>3660500123623</t>
  </si>
  <si>
    <t>สุเทพ สุขผล</t>
  </si>
  <si>
    <t>สุขผล</t>
  </si>
  <si>
    <t>25/01/2549</t>
  </si>
  <si>
    <t>15  5  6</t>
  </si>
  <si>
    <t>3/2/2513</t>
  </si>
  <si>
    <t>1/6/2538</t>
  </si>
  <si>
    <t xml:space="preserve">26  1  0 </t>
  </si>
  <si>
    <t>18/11/2544</t>
  </si>
  <si>
    <t>29/02/2551</t>
  </si>
  <si>
    <t>4509900008314</t>
  </si>
  <si>
    <t>นรินทร์ คำตา</t>
  </si>
  <si>
    <t>นรินทร์</t>
  </si>
  <si>
    <t>คำตา</t>
  </si>
  <si>
    <t>29/04/2515</t>
  </si>
  <si>
    <t>3549900188250</t>
  </si>
  <si>
    <t>ศิริวรรณ สันคม</t>
  </si>
  <si>
    <t>ศิริวรรณ</t>
  </si>
  <si>
    <t>สันคม</t>
  </si>
  <si>
    <t>18  3  0</t>
  </si>
  <si>
    <t>15/4/2517</t>
  </si>
  <si>
    <t>2/11/2541</t>
  </si>
  <si>
    <t xml:space="preserve">22  7  29 </t>
  </si>
  <si>
    <t>2/11/2543</t>
  </si>
  <si>
    <t>11/3/2552</t>
  </si>
  <si>
    <t>สำนักงานปศุสัตว์เขต 6</t>
  </si>
  <si>
    <t>3539900276221</t>
  </si>
  <si>
    <t>กานต์ชุดา พุ่มสิริโรจน์</t>
  </si>
  <si>
    <t>กานต์ชุดา</t>
  </si>
  <si>
    <t>พุ่มสิริโรจน์</t>
  </si>
  <si>
    <t>2/4/2557</t>
  </si>
  <si>
    <t>7  2  29</t>
  </si>
  <si>
    <t>19/12/2522</t>
  </si>
  <si>
    <t xml:space="preserve">7  2  29 </t>
  </si>
  <si>
    <t>3540600338193</t>
  </si>
  <si>
    <t>อังคณา ขันทะบุตร</t>
  </si>
  <si>
    <t>อังคณา</t>
  </si>
  <si>
    <t>ขันทะบุตร</t>
  </si>
  <si>
    <t>20/09/2558</t>
  </si>
  <si>
    <t>5  9  11</t>
  </si>
  <si>
    <t>2/2/2525</t>
  </si>
  <si>
    <t>20/9/2554</t>
  </si>
  <si>
    <t xml:space="preserve">9  9  11 </t>
  </si>
  <si>
    <t>3510100719813</t>
  </si>
  <si>
    <t>ดำรงศักดิ์ ทาทอง</t>
  </si>
  <si>
    <t>ดำรงศักดิ์</t>
  </si>
  <si>
    <t>ทาทอง</t>
  </si>
  <si>
    <t>23  9  0</t>
  </si>
  <si>
    <t>15/1/2509</t>
  </si>
  <si>
    <t>1/4/2536</t>
  </si>
  <si>
    <t xml:space="preserve">28  3  0 </t>
  </si>
  <si>
    <t>1/4/2538</t>
  </si>
  <si>
    <t>ศูนย์วิจัยและพัฒนาการสัตวแพทย์ภาคเหนือตอนล่าง</t>
  </si>
  <si>
    <t>3341500047114</t>
  </si>
  <si>
    <t>เสกสิทธิ์ สิงห์แจ่ม</t>
  </si>
  <si>
    <t>เสกสิทธิ์</t>
  </si>
  <si>
    <t>สิงห์แจ่ม</t>
  </si>
  <si>
    <t>20/9/2551</t>
  </si>
  <si>
    <t>12  9  11</t>
  </si>
  <si>
    <t>23/6/2516</t>
  </si>
  <si>
    <t>20/9/2547</t>
  </si>
  <si>
    <t xml:space="preserve">16  9  11 </t>
  </si>
  <si>
    <t>20/09/2547</t>
  </si>
  <si>
    <t>20/09/2549</t>
  </si>
  <si>
    <t>20/09/2551</t>
  </si>
  <si>
    <t>ศูนย์วิจัยและพัฒนาการสัตวแพทย์ภาคเหนือ (ตอนล่าง)</t>
  </si>
  <si>
    <t>3310400151105</t>
  </si>
  <si>
    <t>โยธกานต์ สิงห์วงศ์</t>
  </si>
  <si>
    <t>โยธกานต์</t>
  </si>
  <si>
    <t>สิงห์วงศ์</t>
  </si>
  <si>
    <t>11/10/2556</t>
  </si>
  <si>
    <t>7  8  20</t>
  </si>
  <si>
    <t>28/3/2524</t>
  </si>
  <si>
    <t>3600200244522</t>
  </si>
  <si>
    <t>ชัยณรงค์ กุลฉิม</t>
  </si>
  <si>
    <t>ชัยณรงค์</t>
  </si>
  <si>
    <t>กุลฉิม</t>
  </si>
  <si>
    <t>12/2/2524</t>
  </si>
  <si>
    <t>3330100318748</t>
  </si>
  <si>
    <t>วิลาวรรณ บุญจันทร์</t>
  </si>
  <si>
    <t>วิลาวรรณ</t>
  </si>
  <si>
    <t>28/10/2524</t>
  </si>
  <si>
    <t>1360600142294</t>
  </si>
  <si>
    <t>ดารณี นาคโอภาส</t>
  </si>
  <si>
    <t>ดารณี</t>
  </si>
  <si>
    <t>นาคโอภาส</t>
  </si>
  <si>
    <t>8/10/2533</t>
  </si>
  <si>
    <t>รอยุบแทนเกษียณ55/เปลี่ยน กษ</t>
  </si>
  <si>
    <t>3510600567095</t>
  </si>
  <si>
    <t>ทิวาวรรณ อารีพงษ์</t>
  </si>
  <si>
    <t>ทิวาวรรณ</t>
  </si>
  <si>
    <t>อารีพงษ์</t>
  </si>
  <si>
    <t>17/03/2557</t>
  </si>
  <si>
    <t>7  3  14</t>
  </si>
  <si>
    <t>20/04/2525</t>
  </si>
  <si>
    <t xml:space="preserve">7  3  14 </t>
  </si>
  <si>
    <t>ศูนย์วิจัยและพัฒนาการปศุสัตว์ที่ 6</t>
  </si>
  <si>
    <t>3610600409456</t>
  </si>
  <si>
    <t>ชัยวัฒน์ สิงห์ชัย</t>
  </si>
  <si>
    <t>ชัยวัฒน์</t>
  </si>
  <si>
    <t>สิงห์ชัย</t>
  </si>
  <si>
    <t>10  2  27</t>
  </si>
  <si>
    <t>18/12/2516</t>
  </si>
  <si>
    <t>สำนักงานปศุสัตว์เขต 7</t>
  </si>
  <si>
    <t>ศูนย์วิจัยและพัฒนาการสัตวแพทย์ภาคตะวันตก</t>
  </si>
  <si>
    <t>1100700999148</t>
  </si>
  <si>
    <t>กิตติยา ไพบูลย์กุลกร</t>
  </si>
  <si>
    <t>กิตติยา</t>
  </si>
  <si>
    <t>ไพบูลย์กุลกร</t>
  </si>
  <si>
    <t>18/02/2556</t>
  </si>
  <si>
    <t>8  4  13</t>
  </si>
  <si>
    <t>31/05/2532</t>
  </si>
  <si>
    <t xml:space="preserve">8  4  13 </t>
  </si>
  <si>
    <t>24/12/2558</t>
  </si>
  <si>
    <t>1330900064825</t>
  </si>
  <si>
    <t>ศิริจันทร์ วงษ์มุข</t>
  </si>
  <si>
    <t>ศิริจันทร์</t>
  </si>
  <si>
    <t>วงษ์มุข</t>
  </si>
  <si>
    <t>25/03/2556</t>
  </si>
  <si>
    <t>8  3  6</t>
  </si>
  <si>
    <t>30/01/2529</t>
  </si>
  <si>
    <t xml:space="preserve">8  3  6 </t>
  </si>
  <si>
    <t>ดารณี นาคโอภาส uis รอตำแหน่งที่เด่น</t>
  </si>
  <si>
    <t>3800400263588</t>
  </si>
  <si>
    <t>สายุทธิ บุญสังข์</t>
  </si>
  <si>
    <t>สายุทธิ</t>
  </si>
  <si>
    <t>บุญสังข์</t>
  </si>
  <si>
    <t>14/03/2525</t>
  </si>
  <si>
    <t>5720700061155</t>
  </si>
  <si>
    <t>อดิศักดิ์ ใจหลัก</t>
  </si>
  <si>
    <t>อดิศักดิ์</t>
  </si>
  <si>
    <t>ใจหลัก</t>
  </si>
  <si>
    <t>4/5/2524</t>
  </si>
  <si>
    <t>16/10/2551</t>
  </si>
  <si>
    <t xml:space="preserve">12  8  15 </t>
  </si>
  <si>
    <t>23</t>
  </si>
  <si>
    <t>สำนักงานปศุสัตว์เขต 8</t>
  </si>
  <si>
    <t>1809900179324</t>
  </si>
  <si>
    <t>ฉัตรฐาพงค์ คงทุง</t>
  </si>
  <si>
    <t>ฉัตรฐาพงค์</t>
  </si>
  <si>
    <t>คงทุง</t>
  </si>
  <si>
    <t>13/10/2554</t>
  </si>
  <si>
    <t>9  8  18</t>
  </si>
  <si>
    <t>1/11/2530</t>
  </si>
  <si>
    <t xml:space="preserve">9  8  18 </t>
  </si>
  <si>
    <t>สำนักงานปศุสัตว์เขต 9</t>
  </si>
  <si>
    <t>ศูนย์วิจัยและพัฒนาการสัตวแพทย์ภาคใต้ตอนล่าง</t>
  </si>
  <si>
    <t>1841700001265</t>
  </si>
  <si>
    <t>ชัญญานุช วิชัยดิษฐ</t>
  </si>
  <si>
    <t>ชัญญานุช</t>
  </si>
  <si>
    <t>วิชัยดิษฐ</t>
  </si>
  <si>
    <t>15/1/2527</t>
  </si>
  <si>
    <t>ศูนย์วิจัยและพัฒนาการสัตวแพทย์ภาคใต้</t>
  </si>
  <si>
    <t>ศูนย์วิจัยและพัฒนาการสัตวแพทย์ภาคใต้ตอนบน</t>
  </si>
  <si>
    <t>3901100648000</t>
  </si>
  <si>
    <t>ภิรมย์ นนทะสร</t>
  </si>
  <si>
    <t>ภิรมย์</t>
  </si>
  <si>
    <t>นนทะสร</t>
  </si>
  <si>
    <t>25/6/2518</t>
  </si>
  <si>
    <t>8/11/2547</t>
  </si>
  <si>
    <t xml:space="preserve">16  7  23 </t>
  </si>
  <si>
    <t>8/11/2549</t>
  </si>
  <si>
    <t>8/11/2551</t>
  </si>
  <si>
    <t>8/8/2554</t>
  </si>
  <si>
    <t>3929900262383</t>
  </si>
  <si>
    <t>ปิยนันท์ สังขไพฑูรย์</t>
  </si>
  <si>
    <t>ปิยนันท์</t>
  </si>
  <si>
    <t>สังขไพฑูรย์</t>
  </si>
  <si>
    <t>20/11/2512</t>
  </si>
  <si>
    <t>1/6/2549</t>
  </si>
  <si>
    <t>3901100199647</t>
  </si>
  <si>
    <t>ธนสรณ์ นิลพรหม</t>
  </si>
  <si>
    <t>ธนสรณ์</t>
  </si>
  <si>
    <t>นิลพรหม</t>
  </si>
  <si>
    <t>22/10/2522</t>
  </si>
  <si>
    <t>24/11/2553</t>
  </si>
  <si>
    <t>3930500283431</t>
  </si>
  <si>
    <t>ธรรมนาถ ชัยฤทธิ์</t>
  </si>
  <si>
    <t>ธรรมนาถ</t>
  </si>
  <si>
    <t>ชัยฤทธิ์</t>
  </si>
  <si>
    <t>23/1/2550</t>
  </si>
  <si>
    <t>14  5  8</t>
  </si>
  <si>
    <t>25/10/2515</t>
  </si>
  <si>
    <t>23/01/2550</t>
  </si>
  <si>
    <t>10/4/2560</t>
  </si>
  <si>
    <t>5841400016570</t>
  </si>
  <si>
    <t>วนิดา หมั่นถนอม</t>
  </si>
  <si>
    <t>วนิดา</t>
  </si>
  <si>
    <t>หมั่นถนอม</t>
  </si>
  <si>
    <t>21/08/2526</t>
  </si>
  <si>
    <t>24</t>
  </si>
  <si>
    <t>1939900083946</t>
  </si>
  <si>
    <t>ปัทมา ชิตน้อย</t>
  </si>
  <si>
    <t>ปัทมา</t>
  </si>
  <si>
    <t>ชิตน้อย</t>
  </si>
  <si>
    <t>30/5/2529</t>
  </si>
  <si>
    <t>602</t>
  </si>
  <si>
    <t>สำนักงานปศุสัตว์พื้นที่กรุงเทพมหานคร</t>
  </si>
  <si>
    <t>กลุ่มพัฒนาสุขภาพสัตว์</t>
  </si>
  <si>
    <t>3400400383706</t>
  </si>
  <si>
    <t>เสาวนีย์ พวงไพบูลย์</t>
  </si>
  <si>
    <t>เสาวนีย์</t>
  </si>
  <si>
    <t>พวงไพบูลย์</t>
  </si>
  <si>
    <t>20/12/2553</t>
  </si>
  <si>
    <t>10  6  11</t>
  </si>
  <si>
    <t>2/4/2520</t>
  </si>
  <si>
    <t xml:space="preserve">14  6  11 </t>
  </si>
  <si>
    <t>3/8/2561</t>
  </si>
  <si>
    <t>สำนักงานปศุสัตว์กรุงเทพมหานคร</t>
  </si>
  <si>
    <t>สำนักงานปศุสัตว์จังหวัดลพบุรี</t>
  </si>
  <si>
    <t>3440300052431</t>
  </si>
  <si>
    <t>บุษบา ถานอาดนา</t>
  </si>
  <si>
    <t>บุษบา</t>
  </si>
  <si>
    <t>ถานอาดนา</t>
  </si>
  <si>
    <t>20/7/2521</t>
  </si>
  <si>
    <t>7/5/2558</t>
  </si>
  <si>
    <t>นบกลาง2</t>
  </si>
  <si>
    <t>ดีเด่น 4</t>
  </si>
  <si>
    <t>603</t>
  </si>
  <si>
    <t>กลุ่มพัฒนาคุณภาพสินค้าปศุสัตว์</t>
  </si>
  <si>
    <t>ปารมี เอี่ยมเชย</t>
  </si>
  <si>
    <t>ปารมี</t>
  </si>
  <si>
    <t>เอี่ยมเชย</t>
  </si>
  <si>
    <t>16/10/2525</t>
  </si>
  <si>
    <t>สำนักงานปศุสัตว์จังหวัดชัยนาท</t>
  </si>
  <si>
    <t>3470400327008</t>
  </si>
  <si>
    <t>ศิลาวุฒิ จันทวงค์</t>
  </si>
  <si>
    <t>ศิลาวุฒิ</t>
  </si>
  <si>
    <t>จันทวงค์</t>
  </si>
  <si>
    <t>28/12/2517</t>
  </si>
  <si>
    <t>ดี</t>
  </si>
  <si>
    <t>ดีมาก</t>
  </si>
  <si>
    <t>605</t>
  </si>
  <si>
    <t>สำนักงานปศุสัตว์อำเภอสรรพยา จังหวัดชัยนาท</t>
  </si>
  <si>
    <t>ปศุสัตว์อำเภอ</t>
  </si>
  <si>
    <t>3720600064407</t>
  </si>
  <si>
    <t>ศิริวัฒน์ อินทร์บุญ</t>
  </si>
  <si>
    <t>ศิริวัฒน์</t>
  </si>
  <si>
    <t>อินทร์บุญ</t>
  </si>
  <si>
    <t>27/02/2525</t>
  </si>
  <si>
    <t>สำนักงานปศุสัตว์อำเภอสรรพยา</t>
  </si>
  <si>
    <t>604</t>
  </si>
  <si>
    <t>สำนักงานปศุสัตว์จังหวัดอ่างทอง</t>
  </si>
  <si>
    <t>กลุ่มส่งเสริมและพัฒนาการปศุสัตว์</t>
  </si>
  <si>
    <t>3150700152524</t>
  </si>
  <si>
    <t>ฉัตรวิไล วิลาลัย</t>
  </si>
  <si>
    <t>ฉัตรวิไล</t>
  </si>
  <si>
    <t>วิลาลัย</t>
  </si>
  <si>
    <t>20/11/2521</t>
  </si>
  <si>
    <t>27/08/2558</t>
  </si>
  <si>
    <t>กลุ่มพัฒนาเทคโนโลยีการปศุสัตว์</t>
  </si>
  <si>
    <t>สำนักงานปศุสัตว์จังหวัดสระบุรี</t>
  </si>
  <si>
    <t>3349900287560</t>
  </si>
  <si>
    <t>ชัชรี นิยโมสถ</t>
  </si>
  <si>
    <t>ชัชรี</t>
  </si>
  <si>
    <t>นิยโมสถ</t>
  </si>
  <si>
    <t>12/6/2522</t>
  </si>
  <si>
    <t>ดีมาก8</t>
  </si>
  <si>
    <t>3301401194551</t>
  </si>
  <si>
    <t>ณัฐ สวาสดิ์รัตน์</t>
  </si>
  <si>
    <t>ณัฐ</t>
  </si>
  <si>
    <t>สวาสดิ์รัตน์</t>
  </si>
  <si>
    <t>23/10/2520</t>
  </si>
  <si>
    <t>21/2/2554</t>
  </si>
  <si>
    <t>3190200500418</t>
  </si>
  <si>
    <t>สมภัสสร วงษ์แสง</t>
  </si>
  <si>
    <t>สมภัสสร</t>
  </si>
  <si>
    <t>วงษ์แสง</t>
  </si>
  <si>
    <t>28/11/2549</t>
  </si>
  <si>
    <t>14  7  3</t>
  </si>
  <si>
    <t>15/9/2505</t>
  </si>
  <si>
    <t>1/6/2540</t>
  </si>
  <si>
    <t>3/2/2547</t>
  </si>
  <si>
    <t>19/06/2563</t>
  </si>
  <si>
    <t>3199900176484</t>
  </si>
  <si>
    <t>ว่าที่ ร.ต.</t>
  </si>
  <si>
    <t>กฤษณะ อินไข่</t>
  </si>
  <si>
    <t>กฤษณะ</t>
  </si>
  <si>
    <t>อินไข่</t>
  </si>
  <si>
    <t>7/4/2515</t>
  </si>
  <si>
    <t>สำนักงานปศุสัตว์จังหวัดฉะเชิงเทรา</t>
  </si>
  <si>
    <t>3209700039300</t>
  </si>
  <si>
    <t>ฉัตรสุดา ชุมเกษียร</t>
  </si>
  <si>
    <t>ฉัตรสุดา</t>
  </si>
  <si>
    <t>ชุมเกษียร</t>
  </si>
  <si>
    <t>9/2/2522</t>
  </si>
  <si>
    <t>16/11/2548</t>
  </si>
  <si>
    <t xml:space="preserve">15  7  15 </t>
  </si>
  <si>
    <t>16/11/2550</t>
  </si>
  <si>
    <t>3240500394655</t>
  </si>
  <si>
    <t>ยุพาพร นักบุญ</t>
  </si>
  <si>
    <t>ยุพาพร</t>
  </si>
  <si>
    <t>นักบุญ</t>
  </si>
  <si>
    <t>30/11/2524</t>
  </si>
  <si>
    <t>ดีเด่น10</t>
  </si>
  <si>
    <t>3549900023196</t>
  </si>
  <si>
    <t>ศิริยานนท์ ดอกผึ้ง</t>
  </si>
  <si>
    <t>ศิริยานนท์</t>
  </si>
  <si>
    <t>ดอกผึ้ง</t>
  </si>
  <si>
    <t>28/11/2516</t>
  </si>
  <si>
    <t>111</t>
  </si>
  <si>
    <t>สำนักงานปศุสัตว์จังหวัดสมุทรปราการ</t>
  </si>
  <si>
    <t>3101500345583</t>
  </si>
  <si>
    <t>มาโนชย์ ธนะโสธร</t>
  </si>
  <si>
    <t>มาโนชย์</t>
  </si>
  <si>
    <t>ธนะโสธร</t>
  </si>
  <si>
    <t>1/8/2549</t>
  </si>
  <si>
    <t>14  11  0</t>
  </si>
  <si>
    <t>27/8/2504</t>
  </si>
  <si>
    <t>4/10/2526</t>
  </si>
  <si>
    <t xml:space="preserve">37  8  27 </t>
  </si>
  <si>
    <t>1/10/2533</t>
  </si>
  <si>
    <t>26/03/2535</t>
  </si>
  <si>
    <t>113</t>
  </si>
  <si>
    <t>สำนักงานปศุสัตว์จังหวัดปราจีนบุรี</t>
  </si>
  <si>
    <t>3720600328790</t>
  </si>
  <si>
    <t>สัณห์ ภัทรพิพัฒน์โภค</t>
  </si>
  <si>
    <t>สัณห์</t>
  </si>
  <si>
    <t>ภัทรพิพัฒน์โภค</t>
  </si>
  <si>
    <t>10/3/2520</t>
  </si>
  <si>
    <t>1/10/2548</t>
  </si>
  <si>
    <t>3250100416163</t>
  </si>
  <si>
    <t>วัชรพงษ์ ศรีตัมภวา</t>
  </si>
  <si>
    <t>วัชรพงษ์</t>
  </si>
  <si>
    <t>ศรีตัมภวา</t>
  </si>
  <si>
    <t>1/7/2555</t>
  </si>
  <si>
    <t>9  0  0</t>
  </si>
  <si>
    <t>16/10/2520</t>
  </si>
  <si>
    <t>25/11/2552</t>
  </si>
  <si>
    <t>115</t>
  </si>
  <si>
    <t>สำนักงานปศุสัตว์จังหวัดระยอง</t>
  </si>
  <si>
    <t>3549900029411</t>
  </si>
  <si>
    <t>สุภลักษณ์ ตันประยูร</t>
  </si>
  <si>
    <t>สุภลักษณ์</t>
  </si>
  <si>
    <t>ตันประยูร</t>
  </si>
  <si>
    <t>1/5/2523</t>
  </si>
  <si>
    <t>116</t>
  </si>
  <si>
    <t>สำนักงานปศุสัตว์จังหวัดชลบุรี</t>
  </si>
  <si>
    <t>3779900050647</t>
  </si>
  <si>
    <t>เชษฐากฤช ดาราพงศ์</t>
  </si>
  <si>
    <t>เชษฐากฤช</t>
  </si>
  <si>
    <t>ดาราพงศ์</t>
  </si>
  <si>
    <t>4/7/2518</t>
  </si>
  <si>
    <t>3339900059681</t>
  </si>
  <si>
    <t>ศรายุทธ ธานีวัฒน์</t>
  </si>
  <si>
    <t>ธานีวัฒน์</t>
  </si>
  <si>
    <t>5/8/2551</t>
  </si>
  <si>
    <t>12  10  26</t>
  </si>
  <si>
    <t>8/4/2510</t>
  </si>
  <si>
    <t>2/11/2544</t>
  </si>
  <si>
    <t>2/11/2546</t>
  </si>
  <si>
    <t>118</t>
  </si>
  <si>
    <t>สำนักงานปศุสัตว์จังหวัดจันทบุรี</t>
  </si>
  <si>
    <t>3249900256380</t>
  </si>
  <si>
    <t>จิรวัฒน์ ศิริเจริญสุขศรี</t>
  </si>
  <si>
    <t>จิรวัฒน์</t>
  </si>
  <si>
    <t>ศิริเจริญสุขศรี</t>
  </si>
  <si>
    <t>18/11/2542</t>
  </si>
  <si>
    <t>21  7  13</t>
  </si>
  <si>
    <t>2/9/2505</t>
  </si>
  <si>
    <t>3/7/2532</t>
  </si>
  <si>
    <t xml:space="preserve">31  11  28 </t>
  </si>
  <si>
    <t>14/05/2558</t>
  </si>
  <si>
    <t>119</t>
  </si>
  <si>
    <t>สำนักงานปศุสัตว์จังหวัดนครราชสีมา</t>
  </si>
  <si>
    <t>3460300036133</t>
  </si>
  <si>
    <t>กัณธสิทธิ์ การสรรพ์</t>
  </si>
  <si>
    <t>กัณธสิทธิ์</t>
  </si>
  <si>
    <t>การสรรพ์</t>
  </si>
  <si>
    <t>2/4/2514</t>
  </si>
  <si>
    <t>1/6/2542</t>
  </si>
  <si>
    <t xml:space="preserve">22  1  0 </t>
  </si>
  <si>
    <t>13/03/2550</t>
  </si>
  <si>
    <t>3410102348554</t>
  </si>
  <si>
    <t>มังกร บุญคำ</t>
  </si>
  <si>
    <t>มังกร</t>
  </si>
  <si>
    <t>บุญคำ</t>
  </si>
  <si>
    <t>17  9  0</t>
  </si>
  <si>
    <t>31/7/2509</t>
  </si>
  <si>
    <t>16/5/2534</t>
  </si>
  <si>
    <t xml:space="preserve">30  1  15 </t>
  </si>
  <si>
    <t>1/11/2536</t>
  </si>
  <si>
    <t>27/04/2544</t>
  </si>
  <si>
    <t>21/05/2563</t>
  </si>
  <si>
    <t>นบกลาง1</t>
  </si>
  <si>
    <t>120</t>
  </si>
  <si>
    <t>สำนักงานปศุสัตว์จังหวัดร้อยเอ็ด</t>
  </si>
  <si>
    <t>3450200175581</t>
  </si>
  <si>
    <t>ปองคุณ ประสารีบุตร</t>
  </si>
  <si>
    <t>ปองคุณ</t>
  </si>
  <si>
    <t>ประสารีบุตร</t>
  </si>
  <si>
    <t>11/6/2519</t>
  </si>
  <si>
    <t>24/06/2559</t>
  </si>
  <si>
    <t>สำนักงานปศุสัตว์อำเภอปทุมรัตต์ จังหวัดร้อยเอ็ด</t>
  </si>
  <si>
    <t>3450300081091</t>
  </si>
  <si>
    <t>ภูมินทร์ สุมามาลย์</t>
  </si>
  <si>
    <t>ภูมินทร์</t>
  </si>
  <si>
    <t>สุมามาลย์</t>
  </si>
  <si>
    <t>27/4/2521</t>
  </si>
  <si>
    <t>สัตวแพทย์</t>
  </si>
  <si>
    <t>สำนักงานปศุสัตว์อำเภอปทุมรัตต์</t>
  </si>
  <si>
    <t>122</t>
  </si>
  <si>
    <t>สำนักงานปศุสัตว์จังหวัดบุรีรัมย์</t>
  </si>
  <si>
    <t>สำนักงานปศุสัตว์อำเภอเฉลิมพระเกียรติ จังหวัดบุรีรัมย์</t>
  </si>
  <si>
    <t>3310400946841</t>
  </si>
  <si>
    <t>วิภูวรรธน์ ธัญวรัตม์ทรากร</t>
  </si>
  <si>
    <t>วิภูวรรธน์</t>
  </si>
  <si>
    <t>ธัญวรัตม์ทรากร</t>
  </si>
  <si>
    <t>2/1/2525</t>
  </si>
  <si>
    <t>สำนักงานปศุสัตว์อำเภอเฉลิมพระเกียรติ</t>
  </si>
  <si>
    <t>123</t>
  </si>
  <si>
    <t>สำนักงานปศุสัตว์จังหวัดสุรินทร์</t>
  </si>
  <si>
    <t>สำนักงานปศุสัตว์อำเภอสำโรงทาบ จังหวัดสุรินทร์</t>
  </si>
  <si>
    <t>3320101996685</t>
  </si>
  <si>
    <t>เจียมจิตต์ เดื่อมขันมณี</t>
  </si>
  <si>
    <t>เจียมจิตต์</t>
  </si>
  <si>
    <t>เดื่อมขันมณี</t>
  </si>
  <si>
    <t>13/6/2508</t>
  </si>
  <si>
    <t>11/12/2555</t>
  </si>
  <si>
    <t xml:space="preserve">8  6  20 </t>
  </si>
  <si>
    <t>สำนักงานปศุสัตว์อำเภอสำโรงทาบ</t>
  </si>
  <si>
    <t>125</t>
  </si>
  <si>
    <t>สำนักงานปศุสัตว์จังหวัดอุบลราชธานี</t>
  </si>
  <si>
    <t>3450200233476</t>
  </si>
  <si>
    <t>สุรศักดิ์ วงษ์ศรีมี</t>
  </si>
  <si>
    <t>สุรศักดิ์</t>
  </si>
  <si>
    <t>วงษ์ศรีมี</t>
  </si>
  <si>
    <t>13/03/2556</t>
  </si>
  <si>
    <t>8  3  18</t>
  </si>
  <si>
    <t>20/07/2522</t>
  </si>
  <si>
    <t>10/05/2549</t>
  </si>
  <si>
    <t xml:space="preserve">15  1  21 </t>
  </si>
  <si>
    <t>08/02/2562</t>
  </si>
  <si>
    <t>128</t>
  </si>
  <si>
    <t>สำนักงานปศุสัตว์จังหวัดอุดรธานี</t>
  </si>
  <si>
    <t>3470101400099</t>
  </si>
  <si>
    <t>ศุภวัฒน์ ศรีเชษฐา</t>
  </si>
  <si>
    <t>ศุภวัฒน์</t>
  </si>
  <si>
    <t>ศรีเชษฐา</t>
  </si>
  <si>
    <t>16/5/2508</t>
  </si>
  <si>
    <t xml:space="preserve">27  8  0 </t>
  </si>
  <si>
    <t>1/11/2538</t>
  </si>
  <si>
    <t>10/7/2546</t>
  </si>
  <si>
    <t>23/04/2563</t>
  </si>
  <si>
    <t>129</t>
  </si>
  <si>
    <t>สำนักงานปศุสัตว์จังหวัดหนองบัวลำภู</t>
  </si>
  <si>
    <t>3450600736190</t>
  </si>
  <si>
    <t>ฐิตินันท์ วิเศษวงศา</t>
  </si>
  <si>
    <t>ฐิตินันท์</t>
  </si>
  <si>
    <t>วิเศษวงศา</t>
  </si>
  <si>
    <t>9  11  6</t>
  </si>
  <si>
    <t>27/9/2518</t>
  </si>
  <si>
    <t>5/8/2547</t>
  </si>
  <si>
    <t xml:space="preserve">16  10  26 </t>
  </si>
  <si>
    <t>5/8/2549</t>
  </si>
  <si>
    <t>131</t>
  </si>
  <si>
    <t>สำนักงานปศุสัตว์จังหวัดเลย</t>
  </si>
  <si>
    <t>3460100294694</t>
  </si>
  <si>
    <t>บุญโชค บรรณสาร</t>
  </si>
  <si>
    <t>บุญโชค</t>
  </si>
  <si>
    <t>บรรณสาร</t>
  </si>
  <si>
    <t>28/12/2549</t>
  </si>
  <si>
    <t>14  6  3</t>
  </si>
  <si>
    <t>21/5/2511</t>
  </si>
  <si>
    <t>10/4/2540</t>
  </si>
  <si>
    <t xml:space="preserve">24  2  21 </t>
  </si>
  <si>
    <t>10/4/2542</t>
  </si>
  <si>
    <t>29/04/2548</t>
  </si>
  <si>
    <t>ดี 5</t>
  </si>
  <si>
    <t>134</t>
  </si>
  <si>
    <t>สำนักงานปศุสัตว์จังหวัดขอนแก่น</t>
  </si>
  <si>
    <t>3480500644358</t>
  </si>
  <si>
    <t>เพ็ญนรินทร์ ดวงมาลา</t>
  </si>
  <si>
    <t>เพ็ญนรินทร์</t>
  </si>
  <si>
    <t>ดวงมาลา</t>
  </si>
  <si>
    <t>30/11/2521</t>
  </si>
  <si>
    <t>3401400051836</t>
  </si>
  <si>
    <t>บุญชู ชมภูสอ</t>
  </si>
  <si>
    <t>บุญชู</t>
  </si>
  <si>
    <t>ชมภูสอ</t>
  </si>
  <si>
    <t>1/4/2550</t>
  </si>
  <si>
    <t>14  3  0</t>
  </si>
  <si>
    <t>29/11/2510</t>
  </si>
  <si>
    <t>3/7/2538</t>
  </si>
  <si>
    <t xml:space="preserve">25  11  28 </t>
  </si>
  <si>
    <t>3/7/2540</t>
  </si>
  <si>
    <t>3400101365340</t>
  </si>
  <si>
    <t>อาทิตย์ หาญสุริย์</t>
  </si>
  <si>
    <t>อาทิตย์</t>
  </si>
  <si>
    <t>หาญสุริย์</t>
  </si>
  <si>
    <t>2/3/2558</t>
  </si>
  <si>
    <t>6  3  29</t>
  </si>
  <si>
    <t>24/07/2526</t>
  </si>
  <si>
    <t xml:space="preserve">6  3  29 </t>
  </si>
  <si>
    <t>135</t>
  </si>
  <si>
    <t>สำนักงานปศุสัตว์จังหวัดมหาสารคาม</t>
  </si>
  <si>
    <t>3449900258771</t>
  </si>
  <si>
    <t>อัญชลี คำใสย์</t>
  </si>
  <si>
    <t>คำใสย์</t>
  </si>
  <si>
    <t>3/2/2523</t>
  </si>
  <si>
    <t>29/07/2563</t>
  </si>
  <si>
    <t>3401000391923</t>
  </si>
  <si>
    <t>เกชา นนตา</t>
  </si>
  <si>
    <t>เกชา</t>
  </si>
  <si>
    <t>นนตา</t>
  </si>
  <si>
    <t>30/7/2552</t>
  </si>
  <si>
    <t>11  11  1</t>
  </si>
  <si>
    <t>13/1/2524</t>
  </si>
  <si>
    <t xml:space="preserve">12  10  0 </t>
  </si>
  <si>
    <t>11/2/2554</t>
  </si>
  <si>
    <t>137</t>
  </si>
  <si>
    <t>สำนักงานปศุสัตว์จังหวัดมุกดาหาร</t>
  </si>
  <si>
    <t>3460500616834</t>
  </si>
  <si>
    <t>กมล มโนขันธ์</t>
  </si>
  <si>
    <t>กมล</t>
  </si>
  <si>
    <t>มโนขันธ์</t>
  </si>
  <si>
    <t>15/6/2554</t>
  </si>
  <si>
    <t>10  0  16</t>
  </si>
  <si>
    <t>31/8/2509</t>
  </si>
  <si>
    <t>138</t>
  </si>
  <si>
    <t>สำนักงานปศุสัตว์จังหวัดเชียงใหม่</t>
  </si>
  <si>
    <t>3579900174551</t>
  </si>
  <si>
    <t>ธม อินยา</t>
  </si>
  <si>
    <t>ธม</t>
  </si>
  <si>
    <t>อินยา</t>
  </si>
  <si>
    <t>6/3/2505</t>
  </si>
  <si>
    <t>18/7/2528</t>
  </si>
  <si>
    <t xml:space="preserve">35  11  13 </t>
  </si>
  <si>
    <t>18/07/2528</t>
  </si>
  <si>
    <t>1/10/2534</t>
  </si>
  <si>
    <t>12/12/2539</t>
  </si>
  <si>
    <t>1/7/2542</t>
  </si>
  <si>
    <t>139</t>
  </si>
  <si>
    <t>สำนักงานปศุสัตว์จังหวัดลำปาง</t>
  </si>
  <si>
    <t>3500600291472</t>
  </si>
  <si>
    <t>องอาจ อุปาลี</t>
  </si>
  <si>
    <t>องอาจ</t>
  </si>
  <si>
    <t>อุปาลี</t>
  </si>
  <si>
    <t>23/08/2553</t>
  </si>
  <si>
    <t>11/5/2522</t>
  </si>
  <si>
    <t>3540400245621</t>
  </si>
  <si>
    <t>เกียรติภูมิ อุ่นกาศ</t>
  </si>
  <si>
    <t>เกียรติภูมิ</t>
  </si>
  <si>
    <t>อุ่นกาศ</t>
  </si>
  <si>
    <t>31/12/2521</t>
  </si>
  <si>
    <t>25/07/2560</t>
  </si>
  <si>
    <t>ว 31</t>
  </si>
  <si>
    <t>ทั่วไป</t>
  </si>
  <si>
    <t>140</t>
  </si>
  <si>
    <t>สำนักงานปศุสัตว์จังหวัดแม่ฮ่องสอน</t>
  </si>
  <si>
    <t>1509900308551</t>
  </si>
  <si>
    <t>อมรินทร์ เดชานุวัติ</t>
  </si>
  <si>
    <t>อมรินทร์</t>
  </si>
  <si>
    <t>เดชานุวัติ</t>
  </si>
  <si>
    <t>3/8/2558</t>
  </si>
  <si>
    <t>5  10  28</t>
  </si>
  <si>
    <t xml:space="preserve">5  10  28 </t>
  </si>
  <si>
    <t>141</t>
  </si>
  <si>
    <t>สำนักงานปศุสัตว์จังหวัดเชียงราย</t>
  </si>
  <si>
    <t>3570700395377</t>
  </si>
  <si>
    <t>สันติ พรพิพัฒน์สิริ</t>
  </si>
  <si>
    <t>พรพิพัฒน์สิริ</t>
  </si>
  <si>
    <t>29/04/2522</t>
  </si>
  <si>
    <t>29/08/2560</t>
  </si>
  <si>
    <t>สำนักงานปศุสัตว์อำเภอแม่ลาว จังหวัดเชียงราย</t>
  </si>
  <si>
    <t>3570400807823</t>
  </si>
  <si>
    <t>บรรจง อาจคำ</t>
  </si>
  <si>
    <t>บรรจง</t>
  </si>
  <si>
    <t>อาจคำ</t>
  </si>
  <si>
    <t>29/5/2521</t>
  </si>
  <si>
    <t>สำนักงานปศุสัตว์อำเภอแม่ลาว</t>
  </si>
  <si>
    <t>143</t>
  </si>
  <si>
    <t>สำนักงานปศุสัตว์จังหวัดน่าน</t>
  </si>
  <si>
    <t>3550700428569</t>
  </si>
  <si>
    <t>เพ็ญพร ทับเลิก</t>
  </si>
  <si>
    <t>เพ็ญพร</t>
  </si>
  <si>
    <t>ทับเลิก</t>
  </si>
  <si>
    <t>18/10/2523</t>
  </si>
  <si>
    <t>สำนักงานปศุสัตว์อำเภอนาน้อย จังหวัดน่าน</t>
  </si>
  <si>
    <t>3331100007441</t>
  </si>
  <si>
    <t>ชัชวาลย์ ชนะงาม</t>
  </si>
  <si>
    <t>ชัชวาลย์</t>
  </si>
  <si>
    <t>ชนะงาม</t>
  </si>
  <si>
    <t>6/6/2519</t>
  </si>
  <si>
    <t>สำนักงานปศุสัตว์อำเภอนาน้อย</t>
  </si>
  <si>
    <t>144</t>
  </si>
  <si>
    <t>สำนักงานปศุสัตว์จังหวัดลำพูน</t>
  </si>
  <si>
    <t>3749900462627</t>
  </si>
  <si>
    <t>มนัสกิจ พลศรี</t>
  </si>
  <si>
    <t>มนัสกิจ</t>
  </si>
  <si>
    <t>พลศรี</t>
  </si>
  <si>
    <t>4/9/2555</t>
  </si>
  <si>
    <t>8  9  27</t>
  </si>
  <si>
    <t>26/3/2525</t>
  </si>
  <si>
    <t>4/9/2551</t>
  </si>
  <si>
    <t xml:space="preserve">12  9  27 </t>
  </si>
  <si>
    <t>ดีเด่น11</t>
  </si>
  <si>
    <t>145</t>
  </si>
  <si>
    <t>สำนักงานปศุสัตว์จังหวัดแพร่</t>
  </si>
  <si>
    <t>3530800155823</t>
  </si>
  <si>
    <t>ชัยรัตน์ บัวเลิศ</t>
  </si>
  <si>
    <t>ชัยรัตน์</t>
  </si>
  <si>
    <t>บัวเลิศ</t>
  </si>
  <si>
    <t>6/5/2522</t>
  </si>
  <si>
    <t>3540100987591</t>
  </si>
  <si>
    <t>ปิยะวดี นุ่มนวล</t>
  </si>
  <si>
    <t>ปิยะวดี</t>
  </si>
  <si>
    <t>นุ่มนวล</t>
  </si>
  <si>
    <t>5/3/2523</t>
  </si>
  <si>
    <t>146</t>
  </si>
  <si>
    <t>สำนักงานปศุสัตว์จังหวัดพิษณุโลก</t>
  </si>
  <si>
    <t>3650800827634</t>
  </si>
  <si>
    <t>ศิริวรรณ ม่วงทอง</t>
  </si>
  <si>
    <t>ม่วงทอง</t>
  </si>
  <si>
    <t>1/12/2551</t>
  </si>
  <si>
    <t>12  7  0</t>
  </si>
  <si>
    <t>13/6/2511</t>
  </si>
  <si>
    <t>1/9/2540</t>
  </si>
  <si>
    <t xml:space="preserve">23  10  0 </t>
  </si>
  <si>
    <t>16/09/2542</t>
  </si>
  <si>
    <t>8/12/2549</t>
  </si>
  <si>
    <t>นบกลาง4</t>
  </si>
  <si>
    <t>3509901276331</t>
  </si>
  <si>
    <t>บรรทัด มะลิวัลย์</t>
  </si>
  <si>
    <t>บรรทัด</t>
  </si>
  <si>
    <t>มะลิวัลย์</t>
  </si>
  <si>
    <t>2/4/2558</t>
  </si>
  <si>
    <t>6  2  29</t>
  </si>
  <si>
    <t>10/5/2526</t>
  </si>
  <si>
    <t xml:space="preserve">6  2  29 </t>
  </si>
  <si>
    <t>148</t>
  </si>
  <si>
    <t>สำนักงานปศุสัตว์จังหวัดตาก</t>
  </si>
  <si>
    <t>3601100467687</t>
  </si>
  <si>
    <t>ตะวัน พรมศิลา</t>
  </si>
  <si>
    <t>ตะวัน</t>
  </si>
  <si>
    <t>พรมศิลา</t>
  </si>
  <si>
    <t>10/9/2556</t>
  </si>
  <si>
    <t>7  9  21</t>
  </si>
  <si>
    <t>1/4/2525</t>
  </si>
  <si>
    <t>10/9/2552</t>
  </si>
  <si>
    <t xml:space="preserve">11  9  21 </t>
  </si>
  <si>
    <t>149</t>
  </si>
  <si>
    <t>สำนักงานปศุสัตว์จังหวัดกำแพงเพชร</t>
  </si>
  <si>
    <t>สำนักงานปศุสัตว์อำเภอเมืองกำแพงเพชร จังหวัดกำแพงเพชร</t>
  </si>
  <si>
    <t>3100600429699</t>
  </si>
  <si>
    <t>นันทศักดิ์ มุสิกศิลป์</t>
  </si>
  <si>
    <t>นันทศักดิ์</t>
  </si>
  <si>
    <t>มุสิกศิลป์</t>
  </si>
  <si>
    <t>24/5/2520</t>
  </si>
  <si>
    <t>2/10/2553</t>
  </si>
  <si>
    <t>สำนักงานปศุสัตว์อำเภอเมืองกำแพงเพชร</t>
  </si>
  <si>
    <t>151</t>
  </si>
  <si>
    <t>สำนักงานปศุสัตว์จังหวัดเพชรบูรณ์</t>
  </si>
  <si>
    <t>3670500501881</t>
  </si>
  <si>
    <t>ภูดิท คงจำนงค์</t>
  </si>
  <si>
    <t>ภูดิท</t>
  </si>
  <si>
    <t>คงจำนงค์</t>
  </si>
  <si>
    <t>20/4/2551</t>
  </si>
  <si>
    <t>13  2  11</t>
  </si>
  <si>
    <t>8/3/2518</t>
  </si>
  <si>
    <t>10/3/2549</t>
  </si>
  <si>
    <t xml:space="preserve">15  3  21 </t>
  </si>
  <si>
    <t>20/04/2551</t>
  </si>
  <si>
    <t>20/4/2549</t>
  </si>
  <si>
    <t>152</t>
  </si>
  <si>
    <t>สำนักงานปศุสัตว์จังหวัดนครสวรรค์</t>
  </si>
  <si>
    <t>3619900115499</t>
  </si>
  <si>
    <t>พุทธชาติ คาดสนิท</t>
  </si>
  <si>
    <t>พุทธชาติ</t>
  </si>
  <si>
    <t>คาดสนิท</t>
  </si>
  <si>
    <t>21/12/2523</t>
  </si>
  <si>
    <t>23/5/2551</t>
  </si>
  <si>
    <t>ดี9</t>
  </si>
  <si>
    <t>153</t>
  </si>
  <si>
    <t>สำนักงานปศุสัตว์จังหวัดอุทัยธานี</t>
  </si>
  <si>
    <t>3480700304321</t>
  </si>
  <si>
    <t>พงษ์พิทักษ์ ตันสมรส</t>
  </si>
  <si>
    <t>พงษ์พิทักษ์</t>
  </si>
  <si>
    <t>ตันสมรส</t>
  </si>
  <si>
    <t>9/8/2520</t>
  </si>
  <si>
    <t>3560400173646</t>
  </si>
  <si>
    <t>เกษมสุข สุขเกษม</t>
  </si>
  <si>
    <t>เกษมสุข</t>
  </si>
  <si>
    <t>สุขเกษม</t>
  </si>
  <si>
    <t>22/5/2522</t>
  </si>
  <si>
    <t>154</t>
  </si>
  <si>
    <t>สำนักงานปศุสัตว์จังหวัดอุตรดิตถ์</t>
  </si>
  <si>
    <t>3451000172598</t>
  </si>
  <si>
    <t>รุ่งวสันต์ เพ็งสุพรรณ์</t>
  </si>
  <si>
    <t>รุ่งวสันต์</t>
  </si>
  <si>
    <t>เพ็งสุพรรณ์</t>
  </si>
  <si>
    <t>2/2/2520</t>
  </si>
  <si>
    <t>155</t>
  </si>
  <si>
    <t>สำนักงานปศุสัตว์จังหวัดนครปฐม</t>
  </si>
  <si>
    <t>3139900108489</t>
  </si>
  <si>
    <t>ภัทร บุญมั่น</t>
  </si>
  <si>
    <t>ภัทร</t>
  </si>
  <si>
    <t>บุญมั่น</t>
  </si>
  <si>
    <t>11/9/2549</t>
  </si>
  <si>
    <t>14  9  20</t>
  </si>
  <si>
    <t>30/06/2543</t>
  </si>
  <si>
    <t>20/05/2559</t>
  </si>
  <si>
    <t>สำนักงานปศุสัตว์อำเภอกำแพงแสน จังหวัดนครปฐม</t>
  </si>
  <si>
    <t>3730100915084</t>
  </si>
  <si>
    <t>บรรณวุฒิ สายะสนธิ</t>
  </si>
  <si>
    <t>บรรณวุฒิ</t>
  </si>
  <si>
    <t>สายะสนธิ</t>
  </si>
  <si>
    <t>9/8/2512</t>
  </si>
  <si>
    <t>25/01/2543</t>
  </si>
  <si>
    <t>รก บรรณวุฒิ สายะสนธิ</t>
  </si>
  <si>
    <t>อาวุโส</t>
  </si>
  <si>
    <t>สำนักงานปศุสัตว์อำเภอกำแพงแสน</t>
  </si>
  <si>
    <t>156</t>
  </si>
  <si>
    <t>สำนักงานปศุสัตว์จังหวัดราชบุรี</t>
  </si>
  <si>
    <t>3700700448592</t>
  </si>
  <si>
    <t>มนัสชัย วัฒนกุล</t>
  </si>
  <si>
    <t>มนัสชัย</t>
  </si>
  <si>
    <t>วัฒนกุล</t>
  </si>
  <si>
    <t>4/4/2545</t>
  </si>
  <si>
    <t>19  2  27</t>
  </si>
  <si>
    <t>1/5/2510</t>
  </si>
  <si>
    <t>16/7/2536</t>
  </si>
  <si>
    <t xml:space="preserve">27  11  15 </t>
  </si>
  <si>
    <t>สำนักงานปศุสัตว์อำเภอโพธาราม จังหวัดราชบุรี</t>
  </si>
  <si>
    <t>3709900325409</t>
  </si>
  <si>
    <t>วุฒิกรณ์ กิตติก้อง</t>
  </si>
  <si>
    <t>วุฒิกรณ์</t>
  </si>
  <si>
    <t>กิตติก้อง</t>
  </si>
  <si>
    <t>9/7/2558</t>
  </si>
  <si>
    <t>5  11  22</t>
  </si>
  <si>
    <t>8/10/2515</t>
  </si>
  <si>
    <t>5/10/2541</t>
  </si>
  <si>
    <t xml:space="preserve">22  8  26 </t>
  </si>
  <si>
    <t>5/10/2546</t>
  </si>
  <si>
    <t>9/7/2555</t>
  </si>
  <si>
    <t>สำนักงานปศุสัตว์อำเภอโพธาราม</t>
  </si>
  <si>
    <t>157</t>
  </si>
  <si>
    <t>สำนักงานปศุสัตว์จังหวัดกาญจนบุรี</t>
  </si>
  <si>
    <t>3619900001876</t>
  </si>
  <si>
    <t>วีรภัสรา แก้วเกษ</t>
  </si>
  <si>
    <t>วีรภัสรา</t>
  </si>
  <si>
    <t>แก้วเกษ</t>
  </si>
  <si>
    <t>27/04/2558</t>
  </si>
  <si>
    <t>6  2  4</t>
  </si>
  <si>
    <t>27/4/2554</t>
  </si>
  <si>
    <t xml:space="preserve">10  2  4 </t>
  </si>
  <si>
    <t>9/4/2557</t>
  </si>
  <si>
    <t>3649800091083</t>
  </si>
  <si>
    <t>ปิยคชา นาเจริญ</t>
  </si>
  <si>
    <t>ปิยคชา</t>
  </si>
  <si>
    <t>นาเจริญ</t>
  </si>
  <si>
    <t>11/3/2549</t>
  </si>
  <si>
    <t>15  3  20</t>
  </si>
  <si>
    <t>13/7/2518</t>
  </si>
  <si>
    <t>11/3/2547</t>
  </si>
  <si>
    <t>158</t>
  </si>
  <si>
    <t>สำนักงานปศุสัตว์จังหวัดสุพรรณบุรี</t>
  </si>
  <si>
    <t>3720100779717</t>
  </si>
  <si>
    <t>ธนภัทร ช้างนิ่ม</t>
  </si>
  <si>
    <t>ธนภัทร</t>
  </si>
  <si>
    <t>ช้างนิ่ม</t>
  </si>
  <si>
    <t>15/09/2558</t>
  </si>
  <si>
    <t>5  9  16</t>
  </si>
  <si>
    <t>22/5/2524</t>
  </si>
  <si>
    <t>15/9/2554</t>
  </si>
  <si>
    <t xml:space="preserve">9  9  16 </t>
  </si>
  <si>
    <t>3101702261054</t>
  </si>
  <si>
    <t>ภรณ์ชนก สุขวงศ์</t>
  </si>
  <si>
    <t>ภรณ์ชนก</t>
  </si>
  <si>
    <t>สุขวงศ์</t>
  </si>
  <si>
    <t>15  9  0</t>
  </si>
  <si>
    <t>7/4/2518</t>
  </si>
  <si>
    <t>161</t>
  </si>
  <si>
    <t>สำนักงานปศุสัตว์จังหวัดสมุทรสาคร</t>
  </si>
  <si>
    <t>3770600339066</t>
  </si>
  <si>
    <t>พิระ ศรีเจ้า</t>
  </si>
  <si>
    <t>พิระ</t>
  </si>
  <si>
    <t>ศรีเจ้า</t>
  </si>
  <si>
    <t>29/12/2516</t>
  </si>
  <si>
    <t>1250100025435</t>
  </si>
  <si>
    <t>นพรัตน์ เหรียญทอง</t>
  </si>
  <si>
    <t>นพรัตน์</t>
  </si>
  <si>
    <t>เหรียญทอง</t>
  </si>
  <si>
    <t>15/10/2527</t>
  </si>
  <si>
    <t>163</t>
  </si>
  <si>
    <t>สำนักงานปศุสัตว์จังหวัดสุราษฎร์ธานี</t>
  </si>
  <si>
    <t>3800400016351</t>
  </si>
  <si>
    <t>ดนัยศักดิ์ เย็นใจ</t>
  </si>
  <si>
    <t>ดนัยศักดิ์</t>
  </si>
  <si>
    <t>เย็นใจ</t>
  </si>
  <si>
    <t>17/04/2558</t>
  </si>
  <si>
    <t>6  2  14</t>
  </si>
  <si>
    <t>1/4/2524</t>
  </si>
  <si>
    <t>31/7/2552</t>
  </si>
  <si>
    <t xml:space="preserve">11  11  0 </t>
  </si>
  <si>
    <t>15/06/2563</t>
  </si>
  <si>
    <t>164</t>
  </si>
  <si>
    <t>สำนักงานปศุสัตว์จังหวัดนครศรีธรรมราช</t>
  </si>
  <si>
    <t>3809700015103</t>
  </si>
  <si>
    <t>เมษยน ชีวะเสรีชล</t>
  </si>
  <si>
    <t>เมษยน</t>
  </si>
  <si>
    <t>ชีวะเสรีชล</t>
  </si>
  <si>
    <t>26/4/2521</t>
  </si>
  <si>
    <t>2/6/2557</t>
  </si>
  <si>
    <t>แก้ไขเงินเดือน1ตค53 และปรับว.31</t>
  </si>
  <si>
    <t>ต้น</t>
  </si>
  <si>
    <t>3800900258869</t>
  </si>
  <si>
    <t>สุรเดช เพชรอาวุธ</t>
  </si>
  <si>
    <t>สุรเดช</t>
  </si>
  <si>
    <t>เพชรอาวุธ</t>
  </si>
  <si>
    <t>165</t>
  </si>
  <si>
    <t>สำนักงานปศุสัตว์จังหวัดชุมพร</t>
  </si>
  <si>
    <t>3330800262834</t>
  </si>
  <si>
    <t>พิชัย โพธิ์กระสังข์</t>
  </si>
  <si>
    <t>พิชัย</t>
  </si>
  <si>
    <t>โพธิ์กระสังข์</t>
  </si>
  <si>
    <t>8/12/2513</t>
  </si>
  <si>
    <t>166</t>
  </si>
  <si>
    <t>สำนักงานปศุสัตว์จังหวัดระนอง</t>
  </si>
  <si>
    <t>1101400732279</t>
  </si>
  <si>
    <t>จินตนา ตันเวชศิลป์</t>
  </si>
  <si>
    <t>จินตนา</t>
  </si>
  <si>
    <t>ตันเวชศิลป์</t>
  </si>
  <si>
    <t>8  0  14</t>
  </si>
  <si>
    <t>11/7/2529</t>
  </si>
  <si>
    <t>31/01/2544</t>
  </si>
  <si>
    <t>31/01/2546</t>
  </si>
  <si>
    <t>31/01/2548</t>
  </si>
  <si>
    <t>02/04/2564</t>
  </si>
  <si>
    <t>169</t>
  </si>
  <si>
    <t>สำนักงานปศุสัตว์จังหวัดภูเก็ต</t>
  </si>
  <si>
    <t>4800300001121</t>
  </si>
  <si>
    <t>ชาญณรงค์ ตันติชำนาญกุล</t>
  </si>
  <si>
    <t>ชาญณรงค์</t>
  </si>
  <si>
    <t>ตันติชำนาญกุล</t>
  </si>
  <si>
    <t>21/3/2504</t>
  </si>
  <si>
    <t>2/8/2525</t>
  </si>
  <si>
    <t xml:space="preserve">38  10  29 </t>
  </si>
  <si>
    <t>1/10/2531</t>
  </si>
  <si>
    <t>2/10/2533</t>
  </si>
  <si>
    <t>171</t>
  </si>
  <si>
    <t>สำนักงานปศุสัตว์จังหวัดตรัง</t>
  </si>
  <si>
    <t>3920600571269</t>
  </si>
  <si>
    <t>ธนวรรธน์ บริพันธุ์</t>
  </si>
  <si>
    <t>ธนวรรธน์</t>
  </si>
  <si>
    <t>บริพันธุ์</t>
  </si>
  <si>
    <t>9/8/2554</t>
  </si>
  <si>
    <t>9  10  22</t>
  </si>
  <si>
    <t>24/3/2548</t>
  </si>
  <si>
    <t xml:space="preserve">16  3  7 </t>
  </si>
  <si>
    <t>9/12/2535</t>
  </si>
  <si>
    <t>2/10/2538</t>
  </si>
  <si>
    <t>1/7/2541</t>
  </si>
  <si>
    <t>172</t>
  </si>
  <si>
    <t>สำนักงานปศุสัตว์จังหวัดพัทลุง</t>
  </si>
  <si>
    <t>3920200253588</t>
  </si>
  <si>
    <t>สันติ ชิตชลธาร</t>
  </si>
  <si>
    <t>ชิตชลธาร</t>
  </si>
  <si>
    <t>10/3/2521</t>
  </si>
  <si>
    <t>1100800453414</t>
  </si>
  <si>
    <t>ฐาปกรณ์ แช่มช้อย</t>
  </si>
  <si>
    <t>นายฐาปกรณ์ แช่มช้อย</t>
  </si>
  <si>
    <t>นายสัตวแพทย์ชำนาญการ</t>
  </si>
  <si>
    <t>ฐาปกรณ์</t>
  </si>
  <si>
    <t>แช่มช้อย</t>
  </si>
  <si>
    <t>01/04/2562</t>
  </si>
  <si>
    <t>2  3  0</t>
  </si>
  <si>
    <t>30/06/2531</t>
  </si>
  <si>
    <t>ปริญญาโท หรือเทียบเท่า</t>
  </si>
  <si>
    <t>MASTER OF PREVENTIVE VETERINARY MEDICINE</t>
  </si>
  <si>
    <t>Preventive Veterinary Medicine</t>
  </si>
  <si>
    <t>3100903631109</t>
  </si>
  <si>
    <t>กรีสัลย์ พรรคทองสุข</t>
  </si>
  <si>
    <t>นายกรีสัลย์ พรรคทองสุข</t>
  </si>
  <si>
    <t>กรีสัลย์</t>
  </si>
  <si>
    <t>พรรคทองสุข</t>
  </si>
  <si>
    <t>01/07/2562</t>
  </si>
  <si>
    <t>2  0  0</t>
  </si>
  <si>
    <t>7/1/2514</t>
  </si>
  <si>
    <t>1/9/2557</t>
  </si>
  <si>
    <t xml:space="preserve">6  10  0 </t>
  </si>
  <si>
    <t>ปริญญาเอก หรือเทียบเท่า</t>
  </si>
  <si>
    <t>DOCTOR OF PHILOSOPHY</t>
  </si>
  <si>
    <t>Animal Science</t>
  </si>
  <si>
    <t>กลุ่มพัฒนาการจัดการสุขภาพเพื่อเพิ่มผลผลิตสัตว์</t>
  </si>
  <si>
    <t>1329900090085</t>
  </si>
  <si>
    <t>นพพร สวดประโคน</t>
  </si>
  <si>
    <t>นายนพพร สวดประโคน</t>
  </si>
  <si>
    <t>นพพร</t>
  </si>
  <si>
    <t>สวดประโคน</t>
  </si>
  <si>
    <t>02/04/2562</t>
  </si>
  <si>
    <t>2  2  29</t>
  </si>
  <si>
    <t>26/06/2529</t>
  </si>
  <si>
    <t>1/8/2560</t>
  </si>
  <si>
    <t>กลุ่มควบคุมโรคติดต่อระหว่างสัตว์และคน</t>
  </si>
  <si>
    <t>ปริญญาตรี หรือเทียบเท่า</t>
  </si>
  <si>
    <t>สัตวแพทยศาสตรบัณฑิต</t>
  </si>
  <si>
    <t>สัตวแพทยศาสตร์</t>
  </si>
  <si>
    <t>1709900202688</t>
  </si>
  <si>
    <t>เมธาวี ทองเสงี่ยม</t>
  </si>
  <si>
    <t>นางสาวเมธาวี ทองเสงี่ยม</t>
  </si>
  <si>
    <t>เมธาวี</t>
  </si>
  <si>
    <t>ทองเสงี่ยม</t>
  </si>
  <si>
    <t>9/4/2529</t>
  </si>
  <si>
    <t>13/07/2559</t>
  </si>
  <si>
    <t>3190600041224</t>
  </si>
  <si>
    <t>อภิญญา วิจารณ์</t>
  </si>
  <si>
    <t>นางสาวอภิญญา วิจารณ์</t>
  </si>
  <si>
    <t>อภิญญา</t>
  </si>
  <si>
    <t>วิจารณ์</t>
  </si>
  <si>
    <t>5/9/2518</t>
  </si>
  <si>
    <t>ด่านกักสัตว์ท่าเรือกรุงเทพ</t>
  </si>
  <si>
    <t>ด่านกักกันสัตว์ตราด</t>
  </si>
  <si>
    <t>1101401171319</t>
  </si>
  <si>
    <t>วรศร ประเสริฐกุลชัย</t>
  </si>
  <si>
    <t>นางสาววรศร ประเสริฐกุลชัย</t>
  </si>
  <si>
    <t>วรศร</t>
  </si>
  <si>
    <t>ประเสริฐกุลชัย</t>
  </si>
  <si>
    <t>21/11/2530</t>
  </si>
  <si>
    <t>02/04/2558</t>
  </si>
  <si>
    <t>ด่านกักสัตว์จันทบุรี</t>
  </si>
  <si>
    <t>ด่านกักกันสัตว์จันทบุรี</t>
  </si>
  <si>
    <t>1101401473056</t>
  </si>
  <si>
    <t>พหล งามสมตระกูลชาติ</t>
  </si>
  <si>
    <t>นายพหล งามสมตระกูลชาติ</t>
  </si>
  <si>
    <t>พหล</t>
  </si>
  <si>
    <t>งามสมตระกูลชาติ</t>
  </si>
  <si>
    <t>27/10/2531</t>
  </si>
  <si>
    <t>ด่านกักกันสัตว์กาญจนบุรี</t>
  </si>
  <si>
    <t>1719900111895</t>
  </si>
  <si>
    <t>ขนิษฐา พืชพันธุ์</t>
  </si>
  <si>
    <t>นางสาวขนิษฐา พืชพันธุ์</t>
  </si>
  <si>
    <t>ขนิษฐา</t>
  </si>
  <si>
    <t>พืชพันธุ์</t>
  </si>
  <si>
    <t>8/5/2530</t>
  </si>
  <si>
    <t>ด่านกักสัตว์กาญจนบุรี</t>
  </si>
  <si>
    <t>45</t>
  </si>
  <si>
    <t>ด่านกักกันสัตว์ตาก</t>
  </si>
  <si>
    <t>1409800064359</t>
  </si>
  <si>
    <t>สิทธิพล ฤทธิยูง</t>
  </si>
  <si>
    <t>นายสิทธิพล ฤทธิยูง</t>
  </si>
  <si>
    <t>สิทธิพล</t>
  </si>
  <si>
    <t>ฤทธิยูง</t>
  </si>
  <si>
    <t>21/06/2529</t>
  </si>
  <si>
    <t>ด่านกักสัตว์ตาก</t>
  </si>
  <si>
    <t>1460300082376</t>
  </si>
  <si>
    <t>จตุพร อรุณไพร</t>
  </si>
  <si>
    <t>นายจตุพร อรุณไพร</t>
  </si>
  <si>
    <t>จตุพร</t>
  </si>
  <si>
    <t>อรุณไพร</t>
  </si>
  <si>
    <t>25/04/2529</t>
  </si>
  <si>
    <t>1759900100621</t>
  </si>
  <si>
    <t>ธนพล แอมปรัชฌาย์</t>
  </si>
  <si>
    <t>นายธนพล แอมปรัชฌาย์</t>
  </si>
  <si>
    <t>ธนพล</t>
  </si>
  <si>
    <t>แอมปรัชฌาย์</t>
  </si>
  <si>
    <t>24/02/2530</t>
  </si>
  <si>
    <t>1149900141820</t>
  </si>
  <si>
    <t>อรัญญา จุลปานนท์</t>
  </si>
  <si>
    <t>นางสาวอรัญญา จุลปานนท์</t>
  </si>
  <si>
    <t>อรัญญา</t>
  </si>
  <si>
    <t>จุลปานนท์</t>
  </si>
  <si>
    <t>22/10/2531</t>
  </si>
  <si>
    <t>8/8/2560</t>
  </si>
  <si>
    <t>1101500390922</t>
  </si>
  <si>
    <t>หทัยชนก วาสะศิริ</t>
  </si>
  <si>
    <t>นางสาวหทัยชนก วาสะศิริ</t>
  </si>
  <si>
    <t>หทัยชนก</t>
  </si>
  <si>
    <t>วาสะศิริ</t>
  </si>
  <si>
    <t>2/12/2532</t>
  </si>
  <si>
    <t>07/08/2563</t>
  </si>
  <si>
    <t>1340500016360</t>
  </si>
  <si>
    <t>อุไรรัตน์ โคตรวันทา</t>
  </si>
  <si>
    <t>นางสาวอุไรรัตน์ โคตรวันทา</t>
  </si>
  <si>
    <t>อุไรรัตน์</t>
  </si>
  <si>
    <t>โคตรวันทา</t>
  </si>
  <si>
    <t>30/12/2527</t>
  </si>
  <si>
    <t>1840100244646</t>
  </si>
  <si>
    <t>ยศญาณี สุธรรมานนท์</t>
  </si>
  <si>
    <t>นางสาวยศญาณี สุธรรมานนท์</t>
  </si>
  <si>
    <t>ยศญาณี</t>
  </si>
  <si>
    <t>สุธรรมานนท์</t>
  </si>
  <si>
    <t>9/3/2532</t>
  </si>
  <si>
    <t>สำนักงานปศุสัตว์อำเภอวิเศษชัยชาญ จังหวัดอ่างทอง</t>
  </si>
  <si>
    <t>1100600178240</t>
  </si>
  <si>
    <t>หทยา รุจิขจร</t>
  </si>
  <si>
    <t>นางสาวหทยา รุจิขจร</t>
  </si>
  <si>
    <t>หทยา</t>
  </si>
  <si>
    <t>รุจิขจร</t>
  </si>
  <si>
    <t>29/11/2531</t>
  </si>
  <si>
    <t>16/02/2558</t>
  </si>
  <si>
    <t xml:space="preserve">6  4  15 </t>
  </si>
  <si>
    <t>31/08/2560</t>
  </si>
  <si>
    <t>ดีมาก 5</t>
  </si>
  <si>
    <t>สำนักงานปศุสัตว์อำเภอวิเศษชัยชาญ</t>
  </si>
  <si>
    <t>1410600170246</t>
  </si>
  <si>
    <t>ทัศนีย์ เวชพันธุ์</t>
  </si>
  <si>
    <t>นางสาวทัศนีย์ เวชพันธุ์</t>
  </si>
  <si>
    <t>ทัศนีย์</t>
  </si>
  <si>
    <t>เวชพันธุ์</t>
  </si>
  <si>
    <t>20/09/2532</t>
  </si>
  <si>
    <t>สำนักงานปศุสัตว์อำเภอเพ็ญ จังหวัดอุดรธานี</t>
  </si>
  <si>
    <t>1410100127694</t>
  </si>
  <si>
    <t>ยุพดี โคตะมี</t>
  </si>
  <si>
    <t>นางสาวยุพดี โคตะมี</t>
  </si>
  <si>
    <t>ยุพดี</t>
  </si>
  <si>
    <t>โคตะมี</t>
  </si>
  <si>
    <t>21/10/2530</t>
  </si>
  <si>
    <t>สำนักงานปศุสัตว์อำเภอเพ็ญ</t>
  </si>
  <si>
    <t>177</t>
  </si>
  <si>
    <t>สำนักงานปศุสัตว์จังหวัดบึงกาฬ</t>
  </si>
  <si>
    <t>สำนักงานปศุสัตว์อำเภอเซกา จังหวัดบึงกาฬ</t>
  </si>
  <si>
    <t>1341600151693</t>
  </si>
  <si>
    <t>สุภวุฒิ โสดาภักดิ์</t>
  </si>
  <si>
    <t>นายสุภวุฒิ โสดาภักดิ์</t>
  </si>
  <si>
    <t>สุภวุฒิ</t>
  </si>
  <si>
    <t>โสดาภักดิ์</t>
  </si>
  <si>
    <t>11/12/2531</t>
  </si>
  <si>
    <t>สำนักงานปศุสัตว์อำเภอเซกา</t>
  </si>
  <si>
    <t>3490500269131</t>
  </si>
  <si>
    <t>ราตรี ยืนยั่ง</t>
  </si>
  <si>
    <t>นางสาวราตรี ยืนยั่ง</t>
  </si>
  <si>
    <t>ราตรี</t>
  </si>
  <si>
    <t>ยืนยั่ง</t>
  </si>
  <si>
    <t>21/03/2525</t>
  </si>
  <si>
    <t>1199900038247</t>
  </si>
  <si>
    <t>อาจารีย์ กุหลาบ</t>
  </si>
  <si>
    <t>นางสาวอาจารีย์ กุหลาบ</t>
  </si>
  <si>
    <t>อาจารีย์</t>
  </si>
  <si>
    <t>กุหลาบ</t>
  </si>
  <si>
    <t>18/12/2527</t>
  </si>
  <si>
    <t>606</t>
  </si>
  <si>
    <t>กลุ่มยุทธศาสตร์และสารสนเทศการปศุสัตว์</t>
  </si>
  <si>
    <t>1809900137311</t>
  </si>
  <si>
    <t>อรรัมภา เต็มภาชนะ</t>
  </si>
  <si>
    <t>นางสาวอรรัมภา เต็มภาชนะ</t>
  </si>
  <si>
    <t>อรรัมภา</t>
  </si>
  <si>
    <t>เต็มภาชนะ</t>
  </si>
  <si>
    <t>11/12/2529</t>
  </si>
  <si>
    <t>11/05/2564</t>
  </si>
  <si>
    <t>กลุ่มยุทธศาสตร์และสารสนเทศการพัฒนาปศุสัตว์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</si>
</sst>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70000]d/mm/yyyy;@"/>
    <numFmt numFmtId="188" formatCode="0.000"/>
  </numFmts>
  <fonts count="3" x14ac:knownFonts="1">
    <font>
      <sz val="11"/>
      <color theme="1"/>
      <name val="Tahoma"/>
      <family val="2"/>
      <charset val="222"/>
      <scheme val="minor"/>
    </font>
    <font>
      <b/>
      <sz val="9"/>
      <color indexed="81"/>
      <name val="Tahoma"/>
      <charset val="222"/>
    </font>
    <font>
      <sz val="9"/>
      <color indexed="81"/>
      <name val="Tahoma"/>
      <charset val="22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" fontId="0" fillId="2" borderId="0" xfId="0" applyNumberFormat="1" applyFill="1"/>
    <xf numFmtId="187" fontId="0" fillId="2" borderId="0" xfId="0" applyNumberFormat="1" applyFill="1"/>
    <xf numFmtId="188" fontId="0" fillId="2" borderId="0" xfId="0" applyNumberFormat="1" applyFill="1"/>
    <xf numFmtId="0" fontId="0" fillId="2" borderId="0" xfId="0" applyFill="1"/>
    <xf numFmtId="1" fontId="0" fillId="3" borderId="0" xfId="0" applyNumberFormat="1" applyFill="1"/>
    <xf numFmtId="187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horizontal="center"/>
    </xf>
    <xf numFmtId="188" fontId="0" fillId="3" borderId="0" xfId="0" applyNumberFormat="1" applyFill="1"/>
    <xf numFmtId="1" fontId="0" fillId="4" borderId="0" xfId="0" applyNumberFormat="1" applyFill="1"/>
    <xf numFmtId="187" fontId="0" fillId="4" borderId="0" xfId="0" applyNumberFormat="1" applyFill="1"/>
    <xf numFmtId="0" fontId="0" fillId="4" borderId="0" xfId="0" applyFill="1"/>
    <xf numFmtId="0" fontId="0" fillId="4" borderId="0" xfId="0" applyFill="1" applyAlignment="1">
      <alignment horizontal="center"/>
    </xf>
    <xf numFmtId="188" fontId="0" fillId="4" borderId="0" xfId="0" applyNumberFormat="1" applyFill="1"/>
    <xf numFmtId="1" fontId="0" fillId="5" borderId="0" xfId="0" applyNumberFormat="1" applyFill="1"/>
    <xf numFmtId="187" fontId="0" fillId="5" borderId="0" xfId="0" applyNumberFormat="1" applyFill="1"/>
    <xf numFmtId="0" fontId="0" fillId="5" borderId="0" xfId="0" applyFill="1"/>
    <xf numFmtId="0" fontId="0" fillId="5" borderId="0" xfId="0" applyFill="1" applyAlignment="1">
      <alignment horizontal="center"/>
    </xf>
    <xf numFmtId="188" fontId="0" fillId="5" borderId="0" xfId="0" applyNumberFormat="1" applyFill="1"/>
    <xf numFmtId="0" fontId="0" fillId="6" borderId="0" xfId="0" applyFill="1"/>
    <xf numFmtId="0" fontId="0" fillId="6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6;&#3619;&#3619;&#3627;&#3634;_31-5-6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ลื่อนระดับ"/>
      <sheetName val="รับเงินประจำตำแหน่ง"/>
      <sheetName val="วิชาการ"/>
      <sheetName val="Sheet4"/>
      <sheetName val="สรรหาฯ"/>
      <sheetName val="ทะเบียน"/>
    </sheetNames>
    <sheetDataSet>
      <sheetData sheetId="0"/>
      <sheetData sheetId="1"/>
      <sheetData sheetId="2"/>
      <sheetData sheetId="3"/>
      <sheetData sheetId="4"/>
      <sheetData sheetId="5">
        <row r="1">
          <cell r="H1" t="str">
            <v>เลขประจำตัวประชาชน</v>
          </cell>
          <cell r="I1" t="str">
            <v>ระดับการศึกษา</v>
          </cell>
          <cell r="J1" t="str">
            <v>วุฒิการศึกษา</v>
          </cell>
          <cell r="K1" t="str">
            <v>สาขาวิชาเอก</v>
          </cell>
          <cell r="L1" t="str">
            <v>สถาบันการศึกษา</v>
          </cell>
          <cell r="M1" t="str">
            <v>ประเทศที่สำเร็จการศึกษา</v>
          </cell>
          <cell r="N1" t="str">
            <v>ปีที่สำเร็จการศึกษา</v>
          </cell>
          <cell r="O1" t="str">
            <v>ประเภททุน ของวุฒิที่ใช้บรรจุ</v>
          </cell>
          <cell r="P1" t="str">
            <v>ระดับการศึกษา</v>
          </cell>
          <cell r="Q1" t="str">
            <v>วุฒิการศึกษา</v>
          </cell>
          <cell r="R1" t="str">
            <v>สาขาวิชาเอก</v>
          </cell>
          <cell r="S1" t="str">
            <v>สถาบันการศึกษา</v>
          </cell>
          <cell r="T1" t="str">
            <v>ประเทศที่สำเร็จการศึกษา</v>
          </cell>
          <cell r="U1" t="str">
            <v>ปีที่สำเร็จการศึกษา</v>
          </cell>
          <cell r="V1" t="str">
            <v>ประเภททุน ของวุฒิในตำแหน่งปัจจุบัน</v>
          </cell>
          <cell r="W1" t="str">
            <v>ระดับการศึกษา</v>
          </cell>
          <cell r="X1" t="str">
            <v>วุฒิการศึกษา</v>
          </cell>
          <cell r="Y1" t="str">
            <v>สาขาวิชาเอก</v>
          </cell>
          <cell r="Z1" t="str">
            <v>สถาบันการศึกษา</v>
          </cell>
        </row>
        <row r="2">
          <cell r="H2" t="str">
            <v>3200200408642</v>
          </cell>
          <cell r="I2" t="str">
            <v>ปริญญาตรี หรือเทียบเท่า</v>
          </cell>
          <cell r="J2" t="str">
            <v>วิทยาศาสตรบัณฑิต</v>
          </cell>
          <cell r="K2" t="str">
            <v>วิทยาศาสตร์และเทคโนโลยีการอาหาร</v>
          </cell>
          <cell r="L2" t="str">
            <v>สถาบันเทคโนโลยีราชมงคลวิทยาเขตบางพระ</v>
          </cell>
          <cell r="M2" t="str">
            <v>ไทย</v>
          </cell>
          <cell r="N2" t="str">
            <v>2545</v>
          </cell>
          <cell r="O2" t="str">
            <v/>
          </cell>
          <cell r="P2" t="str">
            <v>ปริญญาตรี หรือเทียบเท่า</v>
          </cell>
          <cell r="Q2" t="str">
            <v>วิทยาศาสตรบัณฑิต</v>
          </cell>
          <cell r="R2" t="str">
            <v>วิทยาศาสตร์และเทคโนโลยีการอาหาร</v>
          </cell>
          <cell r="S2" t="str">
            <v>สถาบันเทคโนโลยีราชมงคลวิทยาเขตบางพระ</v>
          </cell>
          <cell r="T2" t="str">
            <v>ไทย</v>
          </cell>
          <cell r="U2" t="str">
            <v>2545</v>
          </cell>
          <cell r="V2" t="str">
            <v/>
          </cell>
          <cell r="W2" t="str">
            <v>ปริญญาตรี หรือเทียบเท่า</v>
          </cell>
          <cell r="X2" t="str">
            <v>วิทยาศาสตรบัณฑิต</v>
          </cell>
          <cell r="Y2" t="str">
            <v>วิทยาศาสตร์และเทคโนโลยีการอาหาร</v>
          </cell>
          <cell r="Z2" t="str">
            <v>สถาบันเทคโนโลยีราชมงคลวิทยาเขตบางพระ</v>
          </cell>
        </row>
        <row r="3">
          <cell r="H3" t="str">
            <v>3300300064146</v>
          </cell>
          <cell r="I3" t="str">
            <v>ปริญญาตรี หรือเทียบเท่า</v>
          </cell>
          <cell r="J3" t="str">
            <v>บริหารธุรกิจบัณฑิต</v>
          </cell>
          <cell r="K3" t="str">
            <v>การบริหารธุรกิจ แขนงวิชาการบัญชี</v>
          </cell>
          <cell r="L3" t="str">
            <v>มหาวิทยาลัยราชภัฏพระนคร</v>
          </cell>
          <cell r="M3" t="str">
            <v>ไทย</v>
          </cell>
          <cell r="N3" t="str">
            <v>2548</v>
          </cell>
          <cell r="O3" t="str">
            <v/>
          </cell>
          <cell r="P3" t="str">
            <v>ปริญญาตรี หรือเทียบเท่า</v>
          </cell>
          <cell r="Q3" t="str">
            <v>บริหารธุรกิจบัณฑิต</v>
          </cell>
          <cell r="R3" t="str">
            <v>การบริหารธุรกิจ แขนงวิชาการบัญชี</v>
          </cell>
          <cell r="S3" t="str">
            <v>มหาวิทยาลัยราชภัฏพระนคร</v>
          </cell>
          <cell r="T3" t="str">
            <v>ไทย</v>
          </cell>
          <cell r="U3" t="str">
            <v>2548</v>
          </cell>
          <cell r="V3" t="str">
            <v/>
          </cell>
          <cell r="W3" t="str">
            <v>ปริญญาโท หรือเทียบเท่า</v>
          </cell>
          <cell r="X3" t="str">
            <v>บริหารธุรกิจมหาบัณฑิต</v>
          </cell>
          <cell r="Y3" t="str">
            <v>การบัญชี</v>
          </cell>
          <cell r="Z3" t="str">
            <v>มหาวิทยาลัยรามคำแหง</v>
          </cell>
        </row>
        <row r="4">
          <cell r="H4" t="str">
            <v>3180400489175</v>
          </cell>
          <cell r="I4" t="str">
            <v>ปริญญาตรี หรือเทียบเท่า</v>
          </cell>
          <cell r="J4" t="str">
            <v>ศิลปศาสตรบัณฑิต</v>
          </cell>
          <cell r="K4" t="str">
            <v>การจัดการทั่วไป(การบัญชี)</v>
          </cell>
          <cell r="L4" t="str">
            <v>สถาบันราชภัฏนครสวรรค์</v>
          </cell>
          <cell r="M4" t="str">
            <v>ไทย</v>
          </cell>
          <cell r="N4" t="str">
            <v>2542</v>
          </cell>
          <cell r="O4" t="str">
            <v/>
          </cell>
          <cell r="P4" t="str">
            <v>ปริญญาตรี หรือเทียบเท่า</v>
          </cell>
          <cell r="Q4" t="str">
            <v>ศิลปศาสตรบัณฑิต</v>
          </cell>
          <cell r="R4" t="str">
            <v>การจัดการทั่วไป(การบัญชี)</v>
          </cell>
          <cell r="S4" t="str">
            <v>สถาบันราชภัฏนครสวรรค์</v>
          </cell>
          <cell r="T4" t="str">
            <v>ไทย</v>
          </cell>
          <cell r="U4" t="str">
            <v>2542</v>
          </cell>
          <cell r="V4" t="str">
            <v/>
          </cell>
          <cell r="W4" t="str">
            <v>ปริญญาตรี หรือเทียบเท่า</v>
          </cell>
          <cell r="X4" t="str">
            <v>ศิลปศาสตรบัณฑิต</v>
          </cell>
          <cell r="Y4" t="str">
            <v>การจัดการทั่วไป(การบัญชี)</v>
          </cell>
          <cell r="Z4" t="str">
            <v>สถาบันราชภัฏนครสวรรค์</v>
          </cell>
        </row>
        <row r="5">
          <cell r="H5" t="str">
            <v>3330400540047</v>
          </cell>
          <cell r="I5" t="str">
            <v>ปริญญาตรี หรือเทียบเท่า</v>
          </cell>
          <cell r="J5" t="str">
            <v>วิทยาศาสตรบัณฑิต</v>
          </cell>
          <cell r="K5" t="str">
            <v>จุลชีววิทยา</v>
          </cell>
          <cell r="L5" t="str">
            <v>มหาวิทยาลัยอุบลราชธานี</v>
          </cell>
          <cell r="M5" t="str">
            <v>ไทย</v>
          </cell>
          <cell r="N5" t="str">
            <v>2544</v>
          </cell>
          <cell r="O5" t="str">
            <v/>
          </cell>
          <cell r="P5" t="str">
            <v>ปริญญาตรี หรือเทียบเท่า</v>
          </cell>
          <cell r="Q5" t="str">
            <v>วิทยาศาสตรบัณฑิต</v>
          </cell>
          <cell r="R5" t="str">
            <v>จุลชีววิทยา</v>
          </cell>
          <cell r="S5" t="str">
            <v>มหาวิทยาลัยอุบลราชธานี</v>
          </cell>
          <cell r="T5" t="str">
            <v>ไทย</v>
          </cell>
          <cell r="U5" t="str">
            <v>2544</v>
          </cell>
          <cell r="V5" t="str">
            <v/>
          </cell>
          <cell r="W5" t="str">
            <v>ปริญญาตรี หรือเทียบเท่า</v>
          </cell>
          <cell r="X5" t="str">
            <v>วิทยาศาสตรบัณฑิต</v>
          </cell>
          <cell r="Y5" t="str">
            <v>จุลชีววิทยา</v>
          </cell>
          <cell r="Z5" t="str">
            <v>มหาวิทยาลัยอุบลราชธานี</v>
          </cell>
        </row>
        <row r="6">
          <cell r="H6" t="str">
            <v>3100500873163</v>
          </cell>
          <cell r="I6" t="str">
            <v/>
          </cell>
          <cell r="J6" t="str">
            <v/>
          </cell>
          <cell r="K6" t="str">
            <v>สังคมสงเคราะห์ศาสตร์</v>
          </cell>
          <cell r="L6" t="str">
            <v>มหาวิทยาลัยธรรมศาสตร์</v>
          </cell>
          <cell r="M6" t="str">
            <v>ไทย</v>
          </cell>
          <cell r="N6" t="str">
            <v>2542</v>
          </cell>
          <cell r="O6" t="str">
            <v/>
          </cell>
          <cell r="P6" t="str">
            <v>ปริญญาโท หรือเทียบเท่า</v>
          </cell>
          <cell r="Q6" t="str">
            <v>การศึกษามหาบัณฑิต</v>
          </cell>
          <cell r="R6" t="str">
            <v>จิตวิทยาการแนะแนว</v>
          </cell>
          <cell r="S6" t="str">
            <v>มหาวิทยาลัยศรีนครินทรวิโรฒ</v>
          </cell>
          <cell r="T6" t="str">
            <v>ไทย</v>
          </cell>
          <cell r="U6" t="str">
            <v>2550</v>
          </cell>
          <cell r="V6" t="str">
            <v/>
          </cell>
          <cell r="W6" t="str">
            <v>ปริญญาโท หรือเทียบเท่า</v>
          </cell>
          <cell r="X6" t="str">
            <v>การศึกษามหาบัณฑิต</v>
          </cell>
          <cell r="Y6" t="str">
            <v>จิตวิทยาการแนะแนว</v>
          </cell>
          <cell r="Z6" t="str">
            <v>มหาวิทยาลัยศรีนครินทรวิโรฒ</v>
          </cell>
        </row>
        <row r="7">
          <cell r="H7" t="str">
            <v>3330101210819</v>
          </cell>
          <cell r="I7" t="str">
            <v>ปริญญาตรี หรือเทียบเท่า</v>
          </cell>
          <cell r="J7" t="str">
            <v>รัฐศาสตรบัณฑิต</v>
          </cell>
          <cell r="K7" t="str">
            <v>รัฐศาสตร์</v>
          </cell>
          <cell r="L7" t="str">
            <v>มหาวิทยาลัยสุโขทัยธรรมาธิราช</v>
          </cell>
          <cell r="M7" t="str">
            <v>ไทย</v>
          </cell>
          <cell r="N7" t="str">
            <v>2550</v>
          </cell>
          <cell r="O7" t="str">
            <v>ทุนส่วนตัว</v>
          </cell>
          <cell r="P7" t="str">
            <v>ปริญญาตรี หรือเทียบเท่า</v>
          </cell>
          <cell r="Q7" t="str">
            <v>รัฐศาสตรบัณฑิต</v>
          </cell>
          <cell r="R7" t="str">
            <v>รัฐศาสตร์</v>
          </cell>
          <cell r="S7" t="str">
            <v>มหาวิทยาลัยสุโขทัยธรรมาธิราช</v>
          </cell>
          <cell r="T7" t="str">
            <v>ไทย</v>
          </cell>
          <cell r="U7" t="str">
            <v>2550</v>
          </cell>
          <cell r="V7" t="str">
            <v>ทุนส่วนตัว</v>
          </cell>
          <cell r="W7" t="str">
            <v>ปริญญาโท หรือเทียบเท่า</v>
          </cell>
          <cell r="X7" t="str">
            <v>รัฐประศาสนศาสตรมหาบัณฑิตและบริหารธุรกิจมหาบัณฑิต</v>
          </cell>
          <cell r="Y7" t="str">
            <v/>
          </cell>
          <cell r="Z7" t="str">
            <v>มหาวิทยาลัยรามคำแหง</v>
          </cell>
        </row>
        <row r="8">
          <cell r="H8" t="str">
            <v>3739900035893</v>
          </cell>
          <cell r="I8" t="str">
            <v>ปริญญาตรี หรือเทียบเท่า</v>
          </cell>
          <cell r="J8" t="str">
            <v>ศิลปศาสตรบัณฑิต</v>
          </cell>
          <cell r="K8" t="str">
            <v>ภาษาอังกฤษ</v>
          </cell>
          <cell r="L8" t="str">
            <v>สถาบันราชภัฏพิบูลสงคราม พิษณุโลก</v>
          </cell>
          <cell r="M8" t="str">
            <v>ไทย</v>
          </cell>
          <cell r="N8" t="str">
            <v>2546</v>
          </cell>
          <cell r="O8" t="str">
            <v/>
          </cell>
          <cell r="P8" t="str">
            <v>ปริญญาตรี หรือเทียบเท่า</v>
          </cell>
          <cell r="Q8" t="str">
            <v>ศิลปศาสตรบัณฑิต</v>
          </cell>
          <cell r="R8" t="str">
            <v>ภาษาอังกฤษ</v>
          </cell>
          <cell r="S8" t="str">
            <v>สถาบันราชภัฏพิบูลสงคราม พิษณุโลก</v>
          </cell>
          <cell r="T8" t="str">
            <v>ไทย</v>
          </cell>
          <cell r="U8" t="str">
            <v>2546</v>
          </cell>
          <cell r="V8" t="str">
            <v/>
          </cell>
          <cell r="W8" t="str">
            <v>ปริญญาตรี หรือเทียบเท่า</v>
          </cell>
          <cell r="X8" t="str">
            <v>ศิลปศาสตรบัณฑิต</v>
          </cell>
          <cell r="Y8" t="str">
            <v>ภาษาอังกฤษ</v>
          </cell>
          <cell r="Z8" t="str">
            <v>สถาบันราชภัฏพิบูลสงคราม พิษณุโลก</v>
          </cell>
        </row>
        <row r="9">
          <cell r="H9" t="str">
            <v>3320900807701</v>
          </cell>
          <cell r="I9" t="str">
            <v>ปริญญาตรี หรือเทียบเท่า</v>
          </cell>
          <cell r="J9" t="str">
            <v>วิทยาศาสตรบัณฑิต</v>
          </cell>
          <cell r="K9" t="str">
            <v>จุลชีววิทยา</v>
          </cell>
          <cell r="L9" t="str">
            <v>มหาวิทยาลัยอุบลราชธานี</v>
          </cell>
          <cell r="M9" t="str">
            <v>ไทย</v>
          </cell>
          <cell r="N9" t="str">
            <v>2546</v>
          </cell>
          <cell r="O9" t="str">
            <v/>
          </cell>
          <cell r="P9" t="str">
            <v>ปริญญาตรี หรือเทียบเท่า</v>
          </cell>
          <cell r="Q9" t="str">
            <v>วิทยาศาสตรบัณฑิต</v>
          </cell>
          <cell r="R9" t="str">
            <v>จุลชีววิทยา</v>
          </cell>
          <cell r="S9" t="str">
            <v>มหาวิทยาลัยอุบลราชธานี</v>
          </cell>
          <cell r="T9" t="str">
            <v>ไทย</v>
          </cell>
          <cell r="U9" t="str">
            <v>2546</v>
          </cell>
          <cell r="V9" t="str">
            <v/>
          </cell>
          <cell r="W9" t="str">
            <v>ปริญญาตรี หรือเทียบเท่า</v>
          </cell>
          <cell r="X9" t="str">
            <v>วิทยาศาสตรบัณฑิต</v>
          </cell>
          <cell r="Y9" t="str">
            <v>จุลชีววิทยา</v>
          </cell>
          <cell r="Z9" t="str">
            <v>มหาวิทยาลัยอุบลราชธานี</v>
          </cell>
        </row>
        <row r="10">
          <cell r="H10" t="str">
            <v>3100202108744</v>
          </cell>
          <cell r="I10" t="str">
            <v>ประกาศนียบัตรวิชาชีพชั้นสูง (ปวส.) หรือเทียบเท่า</v>
          </cell>
          <cell r="J10" t="str">
            <v>ปบ.วิชาชีพชั้นสูง ประเภทวิชาบริหารธุรกิจ</v>
          </cell>
          <cell r="K10" t="str">
            <v>การบริหารธุรกิจ แขนงวิชาการตลาด</v>
          </cell>
          <cell r="L10" t="str">
            <v>วิทยาลัยพณิชยการธนบุรี</v>
          </cell>
          <cell r="M10" t="str">
            <v>ไทย</v>
          </cell>
          <cell r="N10" t="str">
            <v>2543</v>
          </cell>
          <cell r="O10" t="str">
            <v/>
          </cell>
          <cell r="P10" t="str">
            <v>ประกาศนียบัตรวิชาชีพชั้นสูง (ปวส.) หรือเทียบเท่า</v>
          </cell>
          <cell r="Q10" t="str">
            <v>ปบ.วิชาชีพชั้นสูง ประเภทวิชาบริหารธุรกิจ</v>
          </cell>
          <cell r="R10" t="str">
            <v>การบริหารธุรกิจ แขนงวิชาการตลาด</v>
          </cell>
          <cell r="S10" t="str">
            <v>วิทยาลัยพณิชยการธนบุรี</v>
          </cell>
          <cell r="T10" t="str">
            <v>ไทย</v>
          </cell>
          <cell r="U10" t="str">
            <v>2543</v>
          </cell>
          <cell r="V10" t="str">
            <v/>
          </cell>
          <cell r="W10" t="str">
            <v>ปริญญาตรี หรือเทียบเท่า</v>
          </cell>
          <cell r="X10" t="str">
            <v>รัฐประศาสนศาสตรบัณฑิต</v>
          </cell>
          <cell r="Y10" t="str">
            <v>การบริหารทรัพยากรมนุษย์</v>
          </cell>
          <cell r="Z10" t="str">
            <v>มหาวิทยาลัยสุโขทัยธรรมาธิราช</v>
          </cell>
        </row>
        <row r="11">
          <cell r="H11" t="str">
            <v>3929900245942</v>
          </cell>
          <cell r="I11" t="str">
            <v>ประกาศนียบัตรวิชาชีพ (ปวช.) หรือเทียบเท่า</v>
          </cell>
          <cell r="J11" t="str">
            <v>ปบ.วิชาชีพ (ปวช.) หรือเทียบเท่า</v>
          </cell>
          <cell r="K11" t="str">
            <v>บัญชี</v>
          </cell>
          <cell r="L11" t="str">
            <v>วิทยาลัยเทคนิคตรัง</v>
          </cell>
          <cell r="M11" t="str">
            <v>ไทย</v>
          </cell>
          <cell r="N11" t="str">
            <v>2528</v>
          </cell>
          <cell r="O11" t="str">
            <v/>
          </cell>
          <cell r="P11" t="str">
            <v>ปริญญาตรี หรือเทียบเท่า</v>
          </cell>
          <cell r="Q11" t="str">
            <v>ศิลปศาสตรบัณฑิต</v>
          </cell>
          <cell r="R11" t="str">
            <v>การจัดการทั่วไป</v>
          </cell>
          <cell r="S11" t="str">
            <v>สถาบันราชภัฏเพชรบุรีวิทยาลงกรณ์</v>
          </cell>
          <cell r="T11" t="str">
            <v>ไทย</v>
          </cell>
          <cell r="U11" t="str">
            <v>2541</v>
          </cell>
          <cell r="V11" t="str">
            <v/>
          </cell>
          <cell r="W11" t="str">
            <v>ปริญญาตรี หรือเทียบเท่า</v>
          </cell>
          <cell r="X11" t="str">
            <v>ศิลปศาสตรบัณฑิต</v>
          </cell>
          <cell r="Y11" t="str">
            <v>การจัดการทั่วไป</v>
          </cell>
          <cell r="Z11" t="str">
            <v>สถาบันราชภัฏเพชรบุรีวิทยาลงกรณ์</v>
          </cell>
        </row>
        <row r="12">
          <cell r="H12" t="str">
            <v>3321001001623</v>
          </cell>
          <cell r="I12" t="str">
            <v>ปริญญาตรี หรือเทียบเท่า</v>
          </cell>
          <cell r="J12" t="str">
            <v>วิทยาศาสตรบัณฑิต</v>
          </cell>
          <cell r="K12" t="str">
            <v>สัตวศาสตร์</v>
          </cell>
          <cell r="L12" t="str">
            <v>สถาบันเทคโนโลยีราชมงคลวิทยาเขตสุรินทร์</v>
          </cell>
          <cell r="M12" t="str">
            <v>ไทย</v>
          </cell>
          <cell r="N12" t="str">
            <v>2546</v>
          </cell>
          <cell r="O12" t="str">
            <v/>
          </cell>
          <cell r="P12" t="str">
            <v>ปริญญาตรี หรือเทียบเท่า</v>
          </cell>
          <cell r="Q12" t="str">
            <v>วิทยาศาสตรบัณฑิต</v>
          </cell>
          <cell r="R12" t="str">
            <v>สัตวศาสตร์</v>
          </cell>
          <cell r="S12" t="str">
            <v>สถาบันเทคโนโลยีราชมงคลวิทยาเขตสุรินทร์</v>
          </cell>
          <cell r="T12" t="str">
            <v>ไทย</v>
          </cell>
          <cell r="U12" t="str">
            <v>2546</v>
          </cell>
          <cell r="V12" t="str">
            <v/>
          </cell>
          <cell r="W12" t="str">
            <v>ปริญญาตรี หรือเทียบเท่า</v>
          </cell>
          <cell r="X12" t="str">
            <v>วิทยาศาสตรบัณฑิต</v>
          </cell>
          <cell r="Y12" t="str">
            <v>สัตวศาสตร์</v>
          </cell>
          <cell r="Z12" t="str">
            <v>สถาบันเทคโนโลยีราชมงคลวิทยาเขตสุรินทร์</v>
          </cell>
        </row>
        <row r="13">
          <cell r="H13" t="str">
            <v>3100501714999</v>
          </cell>
          <cell r="I13" t="str">
            <v>ปริญญาตรี หรือเทียบเท่า</v>
          </cell>
          <cell r="J13" t="str">
            <v>ศิลปศาสตรบัณฑิต</v>
          </cell>
          <cell r="K13" t="str">
            <v>รัฐศาสตร์</v>
          </cell>
          <cell r="L13" t="str">
            <v>มหาวิทยาลัยรามคำแหง</v>
          </cell>
          <cell r="M13" t="str">
            <v>ไทย</v>
          </cell>
          <cell r="N13" t="str">
            <v>-</v>
          </cell>
          <cell r="O13" t="str">
            <v/>
          </cell>
          <cell r="P13" t="str">
            <v>ปริญญาตรี หรือเทียบเท่า</v>
          </cell>
          <cell r="Q13" t="str">
            <v>ศิลปศาสตรบัณฑิต</v>
          </cell>
          <cell r="R13" t="str">
            <v>รัฐศาสตร์</v>
          </cell>
          <cell r="S13" t="str">
            <v>มหาวิทยาลัยรามคำแหง</v>
          </cell>
          <cell r="T13" t="str">
            <v>ไทย</v>
          </cell>
          <cell r="U13" t="str">
            <v>-</v>
          </cell>
          <cell r="V13" t="str">
            <v/>
          </cell>
          <cell r="W13" t="str">
            <v>ปริญญาตรี หรือเทียบเท่า</v>
          </cell>
          <cell r="X13" t="str">
            <v>ศิลปศาสตรบัณฑิต</v>
          </cell>
          <cell r="Y13" t="str">
            <v>รัฐศาสตร์</v>
          </cell>
          <cell r="Z13" t="str">
            <v>มหาวิทยาลัยรามคำแหง</v>
          </cell>
        </row>
        <row r="14">
          <cell r="H14" t="str">
            <v>3102100077175</v>
          </cell>
          <cell r="I14" t="str">
            <v>ปริญญาตรี หรือเทียบเท่า</v>
          </cell>
          <cell r="J14" t="str">
            <v>ศิลปศาสตรบัณฑิต</v>
          </cell>
          <cell r="K14" t="str">
            <v>ภาษาและวรรณคดีอังกฤษ</v>
          </cell>
          <cell r="L14" t="str">
            <v>มหาวิทยาลัยศรีนครินทรวิโรฒ</v>
          </cell>
          <cell r="M14" t="str">
            <v>ไทย</v>
          </cell>
          <cell r="N14" t="str">
            <v>2531</v>
          </cell>
          <cell r="O14" t="str">
            <v/>
          </cell>
          <cell r="P14" t="str">
            <v>ปริญญาตรี หรือเทียบเท่า</v>
          </cell>
          <cell r="Q14" t="str">
            <v>ศิลปศาสตรบัณฑิต</v>
          </cell>
          <cell r="R14" t="str">
            <v>ภาษาและวรรณคดีอังกฤษ</v>
          </cell>
          <cell r="S14" t="str">
            <v>มหาวิทยาลัยศรีนครินทรวิโรฒ</v>
          </cell>
          <cell r="T14" t="str">
            <v>ไทย</v>
          </cell>
          <cell r="U14" t="str">
            <v>2531</v>
          </cell>
          <cell r="V14" t="str">
            <v/>
          </cell>
          <cell r="W14" t="str">
            <v>ปริญญาตรี หรือเทียบเท่า</v>
          </cell>
          <cell r="X14" t="str">
            <v>ศิลปศาสตรบัณฑิต</v>
          </cell>
          <cell r="Y14" t="str">
            <v>ภาษาและวรรณคดีอังกฤษ</v>
          </cell>
          <cell r="Z14" t="str">
            <v>มหาวิทยาลัยศรีนครินทรวิโรฒ</v>
          </cell>
        </row>
        <row r="15">
          <cell r="H15" t="str">
            <v>3100503132547</v>
          </cell>
          <cell r="I15" t="str">
            <v>ปริญญาตรี หรือเทียบเท่า</v>
          </cell>
          <cell r="J15" t="str">
            <v>ศิลปศาสตรบัณฑิต</v>
          </cell>
          <cell r="K15" t="str">
            <v>สื่อสารมวลชน</v>
          </cell>
          <cell r="L15" t="str">
            <v>มหาวิทยาลัยรามคำแหง</v>
          </cell>
          <cell r="M15" t="str">
            <v>ไทย</v>
          </cell>
          <cell r="N15" t="str">
            <v>-</v>
          </cell>
          <cell r="O15" t="str">
            <v/>
          </cell>
          <cell r="P15" t="str">
            <v>ปริญญาตรี หรือเทียบเท่า</v>
          </cell>
          <cell r="Q15" t="str">
            <v>ศิลปศาสตรบัณฑิต</v>
          </cell>
          <cell r="R15" t="str">
            <v>สื่อสารมวลชน</v>
          </cell>
          <cell r="S15" t="str">
            <v>มหาวิทยาลัยรามคำแหง</v>
          </cell>
          <cell r="T15" t="str">
            <v>ไทย</v>
          </cell>
          <cell r="U15" t="str">
            <v>-</v>
          </cell>
          <cell r="V15" t="str">
            <v/>
          </cell>
          <cell r="W15" t="str">
            <v>ปริญญาตรี หรือเทียบเท่า</v>
          </cell>
          <cell r="X15" t="str">
            <v>ศิลปศาสตรบัณฑิต</v>
          </cell>
          <cell r="Y15" t="str">
            <v>สื่อสารมวลชน</v>
          </cell>
          <cell r="Z15" t="str">
            <v>มหาวิทยาลัยรามคำแหง</v>
          </cell>
        </row>
        <row r="16">
          <cell r="H16" t="str">
            <v>1489900074615</v>
          </cell>
          <cell r="I16" t="str">
            <v>ปริญญาตรี หรือเทียบเท่า</v>
          </cell>
          <cell r="J16" t="str">
            <v>วิทยาศาสตรบัณฑิต</v>
          </cell>
          <cell r="K16" t="str">
            <v>เทคโนโลยีสารสนเทศ</v>
          </cell>
          <cell r="L16" t="str">
            <v>มหาวิทยาลัยนครพนม</v>
          </cell>
          <cell r="M16" t="str">
            <v>ไทย</v>
          </cell>
          <cell r="N16" t="str">
            <v>2553</v>
          </cell>
          <cell r="O16" t="str">
            <v/>
          </cell>
          <cell r="P16" t="str">
            <v>ปริญญาตรี หรือเทียบเท่า</v>
          </cell>
          <cell r="Q16" t="str">
            <v>วิทยาศาสตรบัณฑิต</v>
          </cell>
          <cell r="R16" t="str">
            <v>เทคโนโลยีสารสนเทศ</v>
          </cell>
          <cell r="S16" t="str">
            <v>มหาวิทยาลัยนครพนม</v>
          </cell>
          <cell r="T16" t="str">
            <v>ไทย</v>
          </cell>
          <cell r="U16" t="str">
            <v>2553</v>
          </cell>
          <cell r="V16" t="str">
            <v/>
          </cell>
          <cell r="W16" t="str">
            <v>ปริญญาตรี หรือเทียบเท่า</v>
          </cell>
          <cell r="X16" t="str">
            <v>วิทยาศาสตรบัณฑิต</v>
          </cell>
          <cell r="Y16" t="str">
            <v>เทคโนโลยีสารสนเทศ</v>
          </cell>
          <cell r="Z16" t="str">
            <v>มหาวิทยาลัยนครพนม</v>
          </cell>
        </row>
        <row r="17">
          <cell r="H17" t="str">
            <v>3730600431345</v>
          </cell>
          <cell r="I17" t="str">
            <v>ปริญญาตรี หรือเทียบเท่า</v>
          </cell>
          <cell r="J17" t="str">
            <v>ศิลปศาสตรบัณฑิต</v>
          </cell>
          <cell r="K17" t="str">
            <v>การสื่อสารมวลชน</v>
          </cell>
          <cell r="L17" t="str">
            <v>มหาวิทยาลัยรามคำแหง</v>
          </cell>
          <cell r="M17" t="str">
            <v>ไทย</v>
          </cell>
          <cell r="N17" t="str">
            <v>2545</v>
          </cell>
          <cell r="O17" t="str">
            <v/>
          </cell>
          <cell r="P17" t="str">
            <v>ปริญญาตรี หรือเทียบเท่า</v>
          </cell>
          <cell r="Q17" t="str">
            <v>ศิลปศาสตรบัณฑิต</v>
          </cell>
          <cell r="R17" t="str">
            <v>การสื่อสารมวลชน</v>
          </cell>
          <cell r="S17" t="str">
            <v>มหาวิทยาลัยรามคำแหง</v>
          </cell>
          <cell r="T17" t="str">
            <v>ไทย</v>
          </cell>
          <cell r="U17" t="str">
            <v>2545</v>
          </cell>
          <cell r="V17" t="str">
            <v/>
          </cell>
          <cell r="W17" t="str">
            <v>ปริญญาตรี หรือเทียบเท่า</v>
          </cell>
          <cell r="X17" t="str">
            <v>ศิลปศาสตรบัณฑิต</v>
          </cell>
          <cell r="Y17" t="str">
            <v>การสื่อสารมวลชน</v>
          </cell>
          <cell r="Z17" t="str">
            <v>มหาวิทยาลัยรามคำแหง</v>
          </cell>
        </row>
        <row r="18">
          <cell r="H18" t="str">
            <v>3100905609658</v>
          </cell>
          <cell r="I18" t="str">
            <v>ปริญญาตรี หรือเทียบเท่า</v>
          </cell>
          <cell r="J18" t="str">
            <v>ศิลปศาสตรบัณฑิต</v>
          </cell>
          <cell r="K18" t="str">
            <v>สื่อสารมวลชน</v>
          </cell>
          <cell r="L18" t="str">
            <v>มหาวิทยาลัยรามคำแหง</v>
          </cell>
          <cell r="M18" t="str">
            <v>ไทย</v>
          </cell>
          <cell r="N18" t="str">
            <v>2544</v>
          </cell>
          <cell r="O18" t="str">
            <v/>
          </cell>
          <cell r="P18" t="str">
            <v>ปริญญาตรี หรือเทียบเท่า</v>
          </cell>
          <cell r="Q18" t="str">
            <v>ศิลปศาสตรบัณฑิต</v>
          </cell>
          <cell r="R18" t="str">
            <v>สื่อสารมวลชน</v>
          </cell>
          <cell r="S18" t="str">
            <v>มหาวิทยาลัยรามคำแหง</v>
          </cell>
          <cell r="T18" t="str">
            <v>ไทย</v>
          </cell>
          <cell r="U18" t="str">
            <v>2544</v>
          </cell>
          <cell r="V18" t="str">
            <v/>
          </cell>
          <cell r="W18" t="str">
            <v>ปริญญาตรี หรือเทียบเท่า</v>
          </cell>
          <cell r="X18" t="str">
            <v>ศิลปศาสตรบัณฑิต</v>
          </cell>
          <cell r="Y18" t="str">
            <v>สื่อสารมวลชน</v>
          </cell>
          <cell r="Z18" t="str">
            <v>มหาวิทยาลัยรามคำแหง</v>
          </cell>
        </row>
        <row r="19">
          <cell r="H19" t="str">
            <v>1809900022182</v>
          </cell>
          <cell r="I19" t="str">
            <v>ปริญญาตรี หรือเทียบเท่า</v>
          </cell>
          <cell r="J19" t="str">
            <v>ศิลปศาสตรบัณฑิต</v>
          </cell>
          <cell r="K19" t="str">
            <v>การท่องเที่ยวและการโรงแรม</v>
          </cell>
          <cell r="L19" t="str">
            <v>มหาวิทยาลัยกรุงเทพ</v>
          </cell>
          <cell r="M19" t="str">
            <v>ไทย</v>
          </cell>
          <cell r="N19" t="str">
            <v>2550</v>
          </cell>
          <cell r="O19" t="str">
            <v/>
          </cell>
          <cell r="P19" t="str">
            <v>ปริญญาตรี หรือเทียบเท่า</v>
          </cell>
          <cell r="Q19" t="str">
            <v>ศิลปศาสตรบัณฑิต</v>
          </cell>
          <cell r="R19" t="str">
            <v>การท่องเที่ยวและการโรงแรม</v>
          </cell>
          <cell r="S19" t="str">
            <v>มหาวิทยาลัยกรุงเทพ</v>
          </cell>
          <cell r="T19" t="str">
            <v>ไทย</v>
          </cell>
          <cell r="U19" t="str">
            <v>2550</v>
          </cell>
          <cell r="V19" t="str">
            <v/>
          </cell>
          <cell r="W19" t="str">
            <v>ปริญญาตรี หรือเทียบเท่า</v>
          </cell>
          <cell r="X19" t="str">
            <v>ศิลปศาสตรบัณฑิต</v>
          </cell>
          <cell r="Y19" t="str">
            <v>การท่องเที่ยวและการโรงแรม</v>
          </cell>
          <cell r="Z19" t="str">
            <v>มหาวิทยาลัยกรุงเทพ</v>
          </cell>
        </row>
        <row r="20">
          <cell r="H20" t="str">
            <v>3540400667096</v>
          </cell>
          <cell r="I20" t="str">
            <v>ประกาศนียบัตรวิชาชีพ (ปวช.) หรือเทียบเท่า</v>
          </cell>
          <cell r="J20" t="str">
            <v>ปบ.วิชาชีพ (ปวช.) หรือเทียบเท่า</v>
          </cell>
          <cell r="K20" t="str">
            <v>พาณิชยการ</v>
          </cell>
          <cell r="L20" t="str">
            <v>วิทยาลัยอาชีวศึกษาแพร่</v>
          </cell>
          <cell r="M20" t="str">
            <v>ไทย</v>
          </cell>
          <cell r="N20" t="str">
            <v>2539</v>
          </cell>
          <cell r="O20" t="str">
            <v/>
          </cell>
          <cell r="P20" t="str">
            <v>ปริญญาตรี หรือเทียบเท่า</v>
          </cell>
          <cell r="Q20" t="str">
            <v>รัฐประศาสนศาสตรบัณฑิต</v>
          </cell>
          <cell r="R20" t="str">
            <v>รัฐประศาสนศาสตร์หรือบริหารรัฐกิจ</v>
          </cell>
          <cell r="S20" t="str">
            <v>มหาวิทยาลัยสุโขทัยธรรมาธิราช</v>
          </cell>
          <cell r="T20" t="str">
            <v>ไทย</v>
          </cell>
          <cell r="U20" t="str">
            <v>2544</v>
          </cell>
          <cell r="V20" t="str">
            <v/>
          </cell>
          <cell r="W20" t="str">
            <v>ปริญญาตรี หรือเทียบเท่า</v>
          </cell>
          <cell r="X20" t="str">
            <v>รัฐประศาสนศาสตรบัณฑิต</v>
          </cell>
          <cell r="Y20" t="str">
            <v>รัฐประศาสนศาสตร์หรือบริหารรัฐกิจ</v>
          </cell>
          <cell r="Z20" t="str">
            <v>มหาวิทยาลัยสุโขทัยธรรมาธิราช</v>
          </cell>
        </row>
        <row r="21">
          <cell r="H21" t="str">
            <v>1101400718560</v>
          </cell>
          <cell r="I21" t="str">
            <v>ปริญญาตรี หรือเทียบเท่า</v>
          </cell>
          <cell r="J21" t="str">
            <v>ศิลปศาสตรบัณฑิต</v>
          </cell>
          <cell r="K21" t="str">
            <v>รัฐศาสตร์</v>
          </cell>
          <cell r="L21" t="str">
            <v>มหาวิทยาลัยรามคำแหง</v>
          </cell>
          <cell r="M21" t="str">
            <v>ไทย</v>
          </cell>
          <cell r="N21" t="str">
            <v>2550</v>
          </cell>
          <cell r="O21" t="str">
            <v/>
          </cell>
          <cell r="P21" t="str">
            <v>ปริญญาตรี หรือเทียบเท่า</v>
          </cell>
          <cell r="Q21" t="str">
            <v>ศิลปศาสตรบัณฑิต</v>
          </cell>
          <cell r="R21" t="str">
            <v>รัฐศาสตร์</v>
          </cell>
          <cell r="S21" t="str">
            <v>มหาวิทยาลัยรามคำแหง</v>
          </cell>
          <cell r="T21" t="str">
            <v>ไทย</v>
          </cell>
          <cell r="U21" t="str">
            <v>2550</v>
          </cell>
          <cell r="V21" t="str">
            <v/>
          </cell>
          <cell r="W21" t="str">
            <v>ปริญญาโท หรือเทียบเท่า</v>
          </cell>
          <cell r="X21" t="str">
            <v>รัฐศาสตรมหาบัณฑิต</v>
          </cell>
          <cell r="Y21" t="str">
            <v/>
          </cell>
          <cell r="Z21" t="str">
            <v>มหาวิทยาลัยรามคำแหง</v>
          </cell>
        </row>
        <row r="22">
          <cell r="H22" t="str">
            <v>1100800165745</v>
          </cell>
          <cell r="I22" t="str">
            <v>ปริญญาตรี หรือเทียบเท่า</v>
          </cell>
          <cell r="J22" t="str">
            <v>วิทยาศาสตรบัณฑิต</v>
          </cell>
          <cell r="K22" t="str">
            <v>คอมพิวเตอร์เกมมัลดิมีเดีย</v>
          </cell>
          <cell r="L22" t="str">
            <v>มหาวิทยาลัยรังสิต</v>
          </cell>
          <cell r="M22" t="str">
            <v>ไทย</v>
          </cell>
          <cell r="N22" t="str">
            <v>2552</v>
          </cell>
          <cell r="O22" t="str">
            <v/>
          </cell>
          <cell r="P22" t="str">
            <v>ปริญญาตรี หรือเทียบเท่า</v>
          </cell>
          <cell r="Q22" t="str">
            <v>วิทยาศาสตรบัณฑิต</v>
          </cell>
          <cell r="R22" t="str">
            <v>คอมพิวเตอร์เกมมัลดิมีเดีย</v>
          </cell>
          <cell r="S22" t="str">
            <v>มหาวิทยาลัยรังสิต</v>
          </cell>
          <cell r="T22" t="str">
            <v>ไทย</v>
          </cell>
          <cell r="U22" t="str">
            <v>2552</v>
          </cell>
          <cell r="V22" t="str">
            <v/>
          </cell>
          <cell r="W22" t="str">
            <v>ปริญญาตรี หรือเทียบเท่า</v>
          </cell>
          <cell r="X22" t="str">
            <v>วิทยาศาสตรบัณฑิต</v>
          </cell>
          <cell r="Y22" t="str">
            <v>คอมพิวเตอร์เกมมัลดิมีเดีย</v>
          </cell>
          <cell r="Z22" t="str">
            <v>มหาวิทยาลัยรังสิต</v>
          </cell>
        </row>
        <row r="23">
          <cell r="H23" t="str">
            <v>1840100290664</v>
          </cell>
          <cell r="I23" t="str">
            <v>ปริญญาตรี หรือเทียบเท่า</v>
          </cell>
          <cell r="J23" t="str">
            <v>รัฐศาสตรบัณฑิต</v>
          </cell>
          <cell r="K23" t="str">
            <v>ไม่ระบุสาขาวิชาเอก</v>
          </cell>
          <cell r="L23" t="str">
            <v>มหาวิทยาลัยธรรมศาสตร์</v>
          </cell>
          <cell r="M23" t="str">
            <v>ไทย</v>
          </cell>
          <cell r="N23" t="str">
            <v>2555</v>
          </cell>
          <cell r="O23" t="str">
            <v>ทุนรัฐบาลเพื่อดึงดูดผู้มีศักยภาพสูงที่กำลังศึกษาอยู่ในสถาบันการศึกษาในประเทศ (ทุน UIS)</v>
          </cell>
          <cell r="P23" t="str">
            <v>ปริญญาตรี หรือเทียบเท่า</v>
          </cell>
          <cell r="Q23" t="str">
            <v>รัฐศาสตรบัณฑิต</v>
          </cell>
          <cell r="R23" t="str">
            <v>ไม่ระบุสาขาวิชาเอก</v>
          </cell>
          <cell r="S23" t="str">
            <v>มหาวิทยาลัยธรรมศาสตร์</v>
          </cell>
          <cell r="T23" t="str">
            <v>ไทย</v>
          </cell>
          <cell r="U23" t="str">
            <v>2555</v>
          </cell>
          <cell r="V23" t="str">
            <v>ทุนรัฐบาลเพื่อดึงดูดผู้มีศักยภาพสูงที่กำลังศึกษาอยู่ในสถาบันการศึกษาในประเทศ (ทุน UIS)</v>
          </cell>
          <cell r="W23" t="str">
            <v>ปริญญาโท หรือเทียบเท่า</v>
          </cell>
          <cell r="X23" t="str">
            <v>MASTER OF SCIENCE</v>
          </cell>
          <cell r="Y23" t="str">
            <v>Human Resource Management</v>
          </cell>
          <cell r="Z23" t="str">
            <v>University of Strathclyde</v>
          </cell>
        </row>
        <row r="24">
          <cell r="H24" t="str">
            <v>1320200123977</v>
          </cell>
          <cell r="I24" t="str">
            <v>ปริญญาตรี หรือเทียบเท่า</v>
          </cell>
          <cell r="J24" t="str">
            <v>วิทยาศาสตรบัณฑิต</v>
          </cell>
          <cell r="K24" t="str">
            <v>การจัดการเทคโนโลยีสารสนเทศ</v>
          </cell>
          <cell r="L24" t="str">
            <v>มหาวิทยาลัยราชภัฏพระนคร</v>
          </cell>
          <cell r="M24" t="str">
            <v>ไทย</v>
          </cell>
          <cell r="N24" t="str">
            <v>2557</v>
          </cell>
          <cell r="O24" t="str">
            <v/>
          </cell>
          <cell r="P24" t="str">
            <v>ปริญญาตรี หรือเทียบเท่า</v>
          </cell>
          <cell r="Q24" t="str">
            <v>วิทยาศาสตรบัณฑิต</v>
          </cell>
          <cell r="R24" t="str">
            <v>การจัดการเทคโนโลยีสารสนเทศ</v>
          </cell>
          <cell r="S24" t="str">
            <v>มหาวิทยาลัยราชภัฏพระนคร</v>
          </cell>
          <cell r="T24" t="str">
            <v>ไทย</v>
          </cell>
          <cell r="U24" t="str">
            <v>2557</v>
          </cell>
          <cell r="V24" t="str">
            <v/>
          </cell>
          <cell r="W24" t="str">
            <v>ปริญญาตรี หรือเทียบเท่า</v>
          </cell>
          <cell r="X24" t="str">
            <v>วิทยาศาสตรบัณฑิต</v>
          </cell>
          <cell r="Y24" t="str">
            <v>การจัดการเทคโนโลยีสารสนเทศ</v>
          </cell>
          <cell r="Z24" t="str">
            <v>มหาวิทยาลัยราชภัฏพระนคร</v>
          </cell>
        </row>
        <row r="25">
          <cell r="H25" t="str">
            <v>1100700540331</v>
          </cell>
          <cell r="I25" t="str">
            <v>ปริญญาตรี หรือเทียบเท่า</v>
          </cell>
          <cell r="J25" t="str">
            <v>ศิลปศาสตรบัณฑิต</v>
          </cell>
          <cell r="K25" t="str">
            <v>อังกฤษ-อเมริกันศึกษา</v>
          </cell>
          <cell r="L25" t="str">
            <v>มหาวิทยาลัยธรรมศาสตร์</v>
          </cell>
          <cell r="M25" t="str">
            <v>ไทย</v>
          </cell>
          <cell r="N25" t="str">
            <v>2552</v>
          </cell>
          <cell r="O25" t="str">
            <v/>
          </cell>
          <cell r="P25" t="str">
            <v>ปริญญาตรี หรือเทียบเท่า</v>
          </cell>
          <cell r="Q25" t="str">
            <v>ศิลปศาสตรบัณฑิต</v>
          </cell>
          <cell r="R25" t="str">
            <v>อังกฤษ-อเมริกันศึกษา</v>
          </cell>
          <cell r="S25" t="str">
            <v>มหาวิทยาลัยธรรมศาสตร์</v>
          </cell>
          <cell r="T25" t="str">
            <v>ไทย</v>
          </cell>
          <cell r="U25" t="str">
            <v>2552</v>
          </cell>
          <cell r="V25" t="str">
            <v/>
          </cell>
          <cell r="W25" t="str">
            <v>ปริญญาตรี หรือเทียบเท่า</v>
          </cell>
          <cell r="X25" t="str">
            <v>ศิลปศาสตรบัณฑิต</v>
          </cell>
          <cell r="Y25" t="str">
            <v>อังกฤษ-อเมริกันศึกษา</v>
          </cell>
          <cell r="Z25" t="str">
            <v>มหาวิทยาลัยธรรมศาสตร์</v>
          </cell>
        </row>
        <row r="26">
          <cell r="H26" t="str">
            <v>1360600113065</v>
          </cell>
          <cell r="I26" t="str">
            <v>ปริญญาตรี หรือเทียบเท่า</v>
          </cell>
          <cell r="J26" t="str">
            <v>บริหารธุรกิจบัณฑิต</v>
          </cell>
          <cell r="K26" t="str">
            <v>คอมพิวเตอร์ธุรกิจ</v>
          </cell>
          <cell r="L26" t="str">
            <v>มหาวิทยาลัยเทคโนโลยีราชมงคลธัญบุรี</v>
          </cell>
          <cell r="M26" t="str">
            <v>ไทย</v>
          </cell>
          <cell r="N26" t="str">
            <v>2556</v>
          </cell>
          <cell r="O26" t="str">
            <v/>
          </cell>
          <cell r="P26" t="str">
            <v>ปริญญาตรี หรือเทียบเท่า</v>
          </cell>
          <cell r="Q26" t="str">
            <v>บริหารธุรกิจบัณฑิต</v>
          </cell>
          <cell r="R26" t="str">
            <v>คอมพิวเตอร์ธุรกิจ</v>
          </cell>
          <cell r="S26" t="str">
            <v>มหาวิทยาลัยเทคโนโลยีราชมงคลธัญบุรี</v>
          </cell>
          <cell r="T26" t="str">
            <v>ไทย</v>
          </cell>
          <cell r="U26" t="str">
            <v>2556</v>
          </cell>
          <cell r="V26" t="str">
            <v/>
          </cell>
          <cell r="W26" t="str">
            <v>ปริญญาตรี หรือเทียบเท่า</v>
          </cell>
          <cell r="X26" t="str">
            <v>บริหารธุรกิจบัณฑิต</v>
          </cell>
          <cell r="Y26" t="str">
            <v>คอมพิวเตอร์ธุรกิจ</v>
          </cell>
          <cell r="Z26" t="str">
            <v>มหาวิทยาลัยเทคโนโลยีราชมงคลธัญบุรี</v>
          </cell>
        </row>
        <row r="27">
          <cell r="H27" t="str">
            <v>1101401600244</v>
          </cell>
          <cell r="I27" t="str">
            <v>ปริญญาตรี หรือเทียบเท่า</v>
          </cell>
          <cell r="J27" t="str">
            <v>วิทยาศาสตรบัณฑิต</v>
          </cell>
          <cell r="K27" t="str">
            <v>เทคโนโลยีคอมพิวเตอร์</v>
          </cell>
          <cell r="L27" t="str">
            <v>มหาวิทยาลัยเทคโนโลยีราชมงคลพระนคร</v>
          </cell>
          <cell r="M27" t="str">
            <v>ไทย</v>
          </cell>
          <cell r="N27" t="str">
            <v>2555</v>
          </cell>
          <cell r="O27" t="str">
            <v/>
          </cell>
          <cell r="P27" t="str">
            <v>ปริญญาตรี หรือเทียบเท่า</v>
          </cell>
          <cell r="Q27" t="str">
            <v>วิทยาศาสตรบัณฑิต</v>
          </cell>
          <cell r="R27" t="str">
            <v>เทคโนโลยีคอมพิวเตอร์</v>
          </cell>
          <cell r="S27" t="str">
            <v>มหาวิทยาลัยเทคโนโลยีราชมงคลพระนคร</v>
          </cell>
          <cell r="T27" t="str">
            <v>ไทย</v>
          </cell>
          <cell r="U27" t="str">
            <v>2555</v>
          </cell>
          <cell r="V27" t="str">
            <v/>
          </cell>
          <cell r="W27" t="str">
            <v>ปริญญาตรี หรือเทียบเท่า</v>
          </cell>
          <cell r="X27" t="str">
            <v>วิทยาศาสตรบัณฑิต</v>
          </cell>
          <cell r="Y27" t="str">
            <v>เทคโนโลยีคอมพิวเตอร์</v>
          </cell>
          <cell r="Z27" t="str">
            <v>มหาวิทยาลัยเทคโนโลยีราชมงคลพระนคร</v>
          </cell>
        </row>
        <row r="28">
          <cell r="H28" t="str">
            <v>3530900158468</v>
          </cell>
          <cell r="I28" t="str">
            <v>ปริญญาตรี หรือเทียบเท่า</v>
          </cell>
          <cell r="J28" t="str">
            <v>วิทยาศาสตรบัณฑิต</v>
          </cell>
          <cell r="K28" t="str">
            <v>วิทยาการคอมพิวเตอร์</v>
          </cell>
          <cell r="L28" t="str">
            <v>มหาวิทยาลัยราชภัฎอุตรดิตถ์</v>
          </cell>
          <cell r="M28" t="str">
            <v>ไทย</v>
          </cell>
          <cell r="N28" t="str">
            <v>2551</v>
          </cell>
          <cell r="O28" t="str">
            <v/>
          </cell>
          <cell r="P28" t="str">
            <v>ปริญญาตรี หรือเทียบเท่า</v>
          </cell>
          <cell r="Q28" t="str">
            <v>วิทยาศาสตรบัณฑิต</v>
          </cell>
          <cell r="R28" t="str">
            <v>วิทยาการคอมพิวเตอร์</v>
          </cell>
          <cell r="S28" t="str">
            <v>มหาวิทยาลัยราชภัฎอุตรดิตถ์</v>
          </cell>
          <cell r="T28" t="str">
            <v>ไทย</v>
          </cell>
          <cell r="U28" t="str">
            <v>2551</v>
          </cell>
          <cell r="V28" t="str">
            <v/>
          </cell>
          <cell r="W28" t="str">
            <v>ปริญญาตรี หรือเทียบเท่า</v>
          </cell>
          <cell r="X28" t="str">
            <v>วิทยาศาสตรบัณฑิต</v>
          </cell>
          <cell r="Y28" t="str">
            <v>วิทยาการคอมพิวเตอร์</v>
          </cell>
          <cell r="Z28" t="str">
            <v>มหาวิทยาลัยราชภัฎอุตรดิตถ์</v>
          </cell>
        </row>
        <row r="29">
          <cell r="H29" t="str">
            <v>1103701209917</v>
          </cell>
          <cell r="I29" t="str">
            <v>ปริญญาตรี หรือเทียบเท่า</v>
          </cell>
          <cell r="J29" t="str">
            <v>สังคมวิทยาและมานุษยวิทยาบัณฑิต</v>
          </cell>
          <cell r="K29" t="str">
            <v>สังคมวิทยาและมานุษยวิทยา</v>
          </cell>
          <cell r="L29" t="str">
            <v>มหาวิทยาลัยธรรมศาสตร์</v>
          </cell>
          <cell r="M29" t="str">
            <v>ไทย</v>
          </cell>
          <cell r="N29" t="str">
            <v>2559</v>
          </cell>
          <cell r="O29" t="str">
            <v/>
          </cell>
          <cell r="P29" t="str">
            <v>ปริญญาตรี หรือเทียบเท่า</v>
          </cell>
          <cell r="Q29" t="str">
            <v>สังคมวิทยาและมานุษยวิทยาบัณฑิต</v>
          </cell>
          <cell r="R29" t="str">
            <v>สังคมวิทยาและมานุษยวิทยา</v>
          </cell>
          <cell r="S29" t="str">
            <v>มหาวิทยาลัยธรรมศาสตร์</v>
          </cell>
          <cell r="T29" t="str">
            <v>ไทย</v>
          </cell>
          <cell r="U29" t="str">
            <v>2559</v>
          </cell>
          <cell r="V29" t="str">
            <v/>
          </cell>
          <cell r="W29" t="str">
            <v>ปริญญาตรี หรือเทียบเท่า</v>
          </cell>
          <cell r="X29" t="str">
            <v>สังคมวิทยาและมานุษยวิทยาบัณฑิต</v>
          </cell>
          <cell r="Y29" t="str">
            <v>สังคมวิทยาและมานุษยวิทยา</v>
          </cell>
          <cell r="Z29" t="str">
            <v>มหาวิทยาลัยธรรมศาสตร์</v>
          </cell>
        </row>
        <row r="30">
          <cell r="H30" t="str">
            <v>3101403201351</v>
          </cell>
          <cell r="I30" t="str">
            <v>ประกาศนียบัตรวิชาชีพ (ปวช.) หรือเทียบเท่า</v>
          </cell>
          <cell r="J30" t="str">
            <v>ปบ.วิชาชีพ (ปวช.) หรือเทียบเท่า</v>
          </cell>
          <cell r="K30" t="str">
            <v>การตลาด/การขาย/บริหารการตลาด</v>
          </cell>
          <cell r="L30" t="str">
            <v>ไม่ระบุสถาบัน</v>
          </cell>
          <cell r="M30" t="str">
            <v>ไทย</v>
          </cell>
          <cell r="N30" t="str">
            <v>2529</v>
          </cell>
          <cell r="O30" t="str">
            <v/>
          </cell>
          <cell r="P30" t="str">
            <v>ปริญญาตรี หรือเทียบเท่า</v>
          </cell>
          <cell r="Q30" t="str">
            <v>บริหารธุรกิจบัณฑิต</v>
          </cell>
          <cell r="R30" t="str">
            <v>การจัดการทั่วไป</v>
          </cell>
          <cell r="S30" t="str">
            <v>มหาวิทยาลัยสุโขทัยธรรมาธิราช</v>
          </cell>
          <cell r="T30" t="str">
            <v>ไทย</v>
          </cell>
          <cell r="U30" t="str">
            <v>2541</v>
          </cell>
          <cell r="V30" t="str">
            <v/>
          </cell>
          <cell r="W30" t="str">
            <v>ปริญญาตรี หรือเทียบเท่า</v>
          </cell>
          <cell r="X30" t="str">
            <v>บริหารธุรกิจบัณฑิต</v>
          </cell>
          <cell r="Y30" t="str">
            <v>การจัดการทั่วไป</v>
          </cell>
          <cell r="Z30" t="str">
            <v>มหาวิทยาลัยสุโขทัยธรรมาธิราช</v>
          </cell>
        </row>
        <row r="31">
          <cell r="H31" t="str">
            <v>1129900128149</v>
          </cell>
          <cell r="I31" t="str">
            <v>ปริญญาตรี หรือเทียบเท่า</v>
          </cell>
          <cell r="J31" t="str">
            <v>วิทยาศาสตรบัณฑิต</v>
          </cell>
          <cell r="K31" t="str">
            <v>วิทยาการคอมพิวเตอร์</v>
          </cell>
          <cell r="L31" t="str">
            <v>สถาบันเทคโนโลยีพระจอมเกล้า พระนครเหนือ</v>
          </cell>
          <cell r="M31" t="str">
            <v>ไทย</v>
          </cell>
          <cell r="N31" t="str">
            <v>2558</v>
          </cell>
          <cell r="O31" t="str">
            <v/>
          </cell>
          <cell r="P31" t="str">
            <v>ปริญญาตรี หรือเทียบเท่า</v>
          </cell>
          <cell r="Q31" t="str">
            <v>วิทยาศาสตรบัณฑิต</v>
          </cell>
          <cell r="R31" t="str">
            <v>วิทยาการคอมพิวเตอร์</v>
          </cell>
          <cell r="S31" t="str">
            <v>สถาบันเทคโนโลยีพระจอมเกล้า พระนครเหนือ</v>
          </cell>
          <cell r="T31" t="str">
            <v>ไทย</v>
          </cell>
          <cell r="U31" t="str">
            <v>2558</v>
          </cell>
          <cell r="V31" t="str">
            <v/>
          </cell>
          <cell r="W31" t="str">
            <v>ปริญญาตรี หรือเทียบเท่า</v>
          </cell>
          <cell r="X31" t="str">
            <v>วิทยาศาสตรบัณฑิต</v>
          </cell>
          <cell r="Y31" t="str">
            <v>วิทยาการคอมพิวเตอร์</v>
          </cell>
          <cell r="Z31" t="str">
            <v>สถาบันเทคโนโลยีพระจอมเกล้า พระนครเหนือ</v>
          </cell>
        </row>
        <row r="32">
          <cell r="H32" t="str">
            <v>3100904325656</v>
          </cell>
          <cell r="I32" t="str">
            <v>ประกาศนียบัตรวิชาชีพ (ปวช.) หรือเทียบเท่า</v>
          </cell>
          <cell r="J32" t="str">
            <v>ปบ.วิชาชีพ (ปวช.) หรือเทียบเท่า</v>
          </cell>
          <cell r="K32" t="str">
            <v>ไม่ระบุสาขาวิชาเอก</v>
          </cell>
          <cell r="L32" t="str">
            <v>วิทยาลัยพณิชยการบางนา</v>
          </cell>
          <cell r="M32" t="str">
            <v>ไทย</v>
          </cell>
          <cell r="N32" t="str">
            <v>2529</v>
          </cell>
          <cell r="O32" t="str">
            <v/>
          </cell>
          <cell r="P32" t="str">
            <v>ปริญญาตรี หรือเทียบเท่า</v>
          </cell>
          <cell r="Q32" t="str">
            <v>บริหารธุรกิจบัณฑิต</v>
          </cell>
          <cell r="R32" t="str">
            <v>การจัดการทั่วไป</v>
          </cell>
          <cell r="S32" t="str">
            <v>มหาวิทยาลัยสุโขทัยธรรมาธิราช</v>
          </cell>
          <cell r="T32" t="str">
            <v>ไทย</v>
          </cell>
          <cell r="U32" t="str">
            <v>2535</v>
          </cell>
          <cell r="V32" t="str">
            <v/>
          </cell>
          <cell r="W32" t="str">
            <v>ปริญญาตรี หรือเทียบเท่า</v>
          </cell>
          <cell r="X32" t="str">
            <v>บริหารธุรกิจบัณฑิต</v>
          </cell>
          <cell r="Y32" t="str">
            <v>การจัดการทั่วไป</v>
          </cell>
          <cell r="Z32" t="str">
            <v>มหาวิทยาลัยสุโขทัยธรรมาธิราช</v>
          </cell>
        </row>
        <row r="33">
          <cell r="H33" t="str">
            <v>3200600025392</v>
          </cell>
          <cell r="I33" t="str">
            <v>ประกาศนียบัตรวิชาชีพ (ปวช.) หรือเทียบเท่า</v>
          </cell>
          <cell r="J33" t="str">
            <v>ปบ.วิชาชีพ (ปวช.) หรือเทียบเท่า</v>
          </cell>
          <cell r="K33" t="str">
            <v>พาณิชยการ</v>
          </cell>
          <cell r="L33" t="str">
            <v>วิทยาลัยอาชีวศึกษาฉะเชิงเทรา</v>
          </cell>
          <cell r="M33" t="str">
            <v>ไทย</v>
          </cell>
          <cell r="N33" t="str">
            <v>2534</v>
          </cell>
          <cell r="O33" t="str">
            <v/>
          </cell>
          <cell r="P33" t="str">
            <v>ปริญญาตรี หรือเทียบเท่า</v>
          </cell>
          <cell r="Q33" t="str">
            <v>บริหารธุรกิจบัณฑิต</v>
          </cell>
          <cell r="R33" t="str">
            <v>การจัดการทั่วไป</v>
          </cell>
          <cell r="S33" t="str">
            <v>สถาบันราชภัฏสวนสุนันทา</v>
          </cell>
          <cell r="T33" t="str">
            <v>ไทย</v>
          </cell>
          <cell r="U33" t="str">
            <v>2545</v>
          </cell>
          <cell r="V33" t="str">
            <v/>
          </cell>
          <cell r="W33" t="str">
            <v>ปริญญาตรี หรือเทียบเท่า</v>
          </cell>
          <cell r="X33" t="str">
            <v>บริหารธุรกิจบัณฑิต</v>
          </cell>
          <cell r="Y33" t="str">
            <v>การจัดการทั่วไป</v>
          </cell>
          <cell r="Z33" t="str">
            <v>สถาบันราชภัฏสวนสุนันทา</v>
          </cell>
        </row>
        <row r="34">
          <cell r="H34" t="str">
            <v>3801400436751</v>
          </cell>
          <cell r="I34" t="str">
            <v>ประกาศนียบัตรวิชาชีพ (ปวช.) หรือเทียบเท่า</v>
          </cell>
          <cell r="J34" t="str">
            <v>ปบ.วิชาชีพ ประเภทวิชาธุรกิจ</v>
          </cell>
          <cell r="K34" t="str">
            <v>พาณิชยการ</v>
          </cell>
          <cell r="L34" t="str">
            <v>โรงเรียนเทคนิคสถาปัตย์</v>
          </cell>
          <cell r="M34" t="str">
            <v>ไทย</v>
          </cell>
          <cell r="N34" t="str">
            <v>2537</v>
          </cell>
          <cell r="O34" t="str">
            <v/>
          </cell>
          <cell r="P34" t="str">
            <v>ปริญญาตรี หรือเทียบเท่า</v>
          </cell>
          <cell r="Q34" t="str">
            <v>ศิลปศาสตรบัณฑิต</v>
          </cell>
          <cell r="R34" t="str">
            <v>การจัดการทั่วไป</v>
          </cell>
          <cell r="S34" t="str">
            <v>สถาบันราชภัฏสวนสุนันทา</v>
          </cell>
          <cell r="T34" t="str">
            <v>ไทย</v>
          </cell>
          <cell r="U34" t="str">
            <v>2543</v>
          </cell>
          <cell r="V34" t="str">
            <v/>
          </cell>
          <cell r="W34" t="str">
            <v>ปริญญาโท หรือเทียบเท่า</v>
          </cell>
          <cell r="X34" t="str">
            <v>รัฐประศาสนศาสตรมหาบัณฑิต</v>
          </cell>
          <cell r="Y34" t="str">
            <v>รัฐประศาสนศาสตร์</v>
          </cell>
          <cell r="Z34" t="str">
            <v>มหาวิทยาลัยกรุงเทพธนบุรี</v>
          </cell>
        </row>
        <row r="35">
          <cell r="H35" t="str">
            <v>3760500162741</v>
          </cell>
          <cell r="I35" t="str">
            <v>ประกาศนียบัตรวิชาชีพชั้นสูง (ปวส.) หรือเทียบเท่า</v>
          </cell>
          <cell r="J35" t="str">
            <v>ปบ.วิชาชีพชั้นสูง (ปวส.) หรือเทียบเท่า</v>
          </cell>
          <cell r="K35" t="str">
            <v>บัญชี</v>
          </cell>
          <cell r="L35" t="str">
            <v>วิทยาลัยอาชีวศึกษานครศรีธรรมราช</v>
          </cell>
          <cell r="M35" t="str">
            <v>ไทย</v>
          </cell>
          <cell r="N35" t="str">
            <v>2534</v>
          </cell>
          <cell r="O35" t="str">
            <v/>
          </cell>
          <cell r="P35" t="str">
            <v>ปริญญาตรี หรือเทียบเท่า</v>
          </cell>
          <cell r="Q35" t="str">
            <v>ศิลปศาสตรบัณฑิต</v>
          </cell>
          <cell r="R35" t="str">
            <v>รัฐศาสตร์</v>
          </cell>
          <cell r="S35" t="str">
            <v>มหาวิทยาลัยรามคำแหง</v>
          </cell>
          <cell r="T35" t="str">
            <v>ไทย</v>
          </cell>
          <cell r="U35" t="str">
            <v>2543</v>
          </cell>
          <cell r="V35" t="str">
            <v/>
          </cell>
          <cell r="W35" t="str">
            <v>ปริญญาตรี หรือเทียบเท่า</v>
          </cell>
          <cell r="X35" t="str">
            <v>ศิลปศาสตรบัณฑิต</v>
          </cell>
          <cell r="Y35" t="str">
            <v>รัฐศาสตร์</v>
          </cell>
          <cell r="Z35" t="str">
            <v>มหาวิทยาลัยรามคำแหง</v>
          </cell>
        </row>
        <row r="36">
          <cell r="H36" t="str">
            <v>3100201467104</v>
          </cell>
          <cell r="I36" t="str">
            <v>ปริญญาโท หรือเทียบเท่า</v>
          </cell>
          <cell r="J36" t="str">
            <v>MASTER OF SCIENCE</v>
          </cell>
          <cell r="K36" t="str">
            <v>Clinical Sciences</v>
          </cell>
          <cell r="L36" t="str">
            <v>Colorado State University</v>
          </cell>
          <cell r="M36" t="str">
            <v>สหรัฐอเมริกา</v>
          </cell>
          <cell r="N36" t="str">
            <v>2553</v>
          </cell>
          <cell r="O36" t="str">
            <v>ทุนรัฐบาล</v>
          </cell>
          <cell r="P36" t="str">
            <v>ปริญญาโท หรือเทียบเท่า</v>
          </cell>
          <cell r="Q36" t="str">
            <v>MASTER OF SCIENCE</v>
          </cell>
          <cell r="R36" t="str">
            <v>Clinical Sciences</v>
          </cell>
          <cell r="S36" t="str">
            <v>Colorado State University</v>
          </cell>
          <cell r="T36" t="str">
            <v>สหรัฐอเมริกา</v>
          </cell>
          <cell r="U36" t="str">
            <v>2553</v>
          </cell>
          <cell r="V36" t="str">
            <v>ทุนรัฐบาล</v>
          </cell>
          <cell r="W36" t="str">
            <v>ปริญญาเอก หรือเทียบเท่า</v>
          </cell>
          <cell r="X36" t="str">
            <v>DOCTOR OF PHILOSOPHY</v>
          </cell>
          <cell r="Y36" t="str">
            <v>Biomedical and Veterinary Science</v>
          </cell>
          <cell r="Z36" t="str">
            <v>VIRGINIA POLYTECHNIC INSTITUTE AND STATE UNIVERSITY</v>
          </cell>
        </row>
        <row r="37">
          <cell r="H37" t="str">
            <v>3160300736391</v>
          </cell>
          <cell r="I37" t="str">
            <v>ปริญญาตรี หรือเทียบเท่า</v>
          </cell>
          <cell r="J37" t="str">
            <v>ศิลปศาสตรบัณฑิต</v>
          </cell>
          <cell r="K37" t="str">
            <v>นิเทศศาสตร์</v>
          </cell>
          <cell r="L37" t="str">
            <v>วิทยาลัยครูสวนดุสิต</v>
          </cell>
          <cell r="M37" t="str">
            <v>ไทย</v>
          </cell>
          <cell r="N37" t="str">
            <v>2533</v>
          </cell>
          <cell r="O37" t="str">
            <v/>
          </cell>
          <cell r="P37" t="str">
            <v>ปริญญาตรี หรือเทียบเท่า</v>
          </cell>
          <cell r="Q37" t="str">
            <v>ศิลปศาสตรบัณฑิต</v>
          </cell>
          <cell r="R37" t="str">
            <v>นิเทศศาสตร์</v>
          </cell>
          <cell r="S37" t="str">
            <v>วิทยาลัยครูสวนดุสิต</v>
          </cell>
          <cell r="T37" t="str">
            <v>ไทย</v>
          </cell>
          <cell r="U37" t="str">
            <v>2533</v>
          </cell>
          <cell r="V37" t="str">
            <v/>
          </cell>
          <cell r="W37" t="str">
            <v>ปริญญาโท หรือเทียบเท่า</v>
          </cell>
          <cell r="X37" t="str">
            <v>วิทยาศาสตรมหาบัณฑิต</v>
          </cell>
          <cell r="Y37" t="str">
            <v>เกษตรศาสตร์</v>
          </cell>
          <cell r="Z37" t="str">
            <v>มหาวิทยาลัยเกษตรศาสตร์</v>
          </cell>
        </row>
        <row r="38">
          <cell r="H38" t="str">
            <v>3240500393608</v>
          </cell>
          <cell r="I38" t="str">
            <v>ปริญญาตรี หรือเทียบเท่า</v>
          </cell>
          <cell r="J38" t="str">
            <v>วิทยาศาสตรบัณฑิต</v>
          </cell>
          <cell r="K38" t="str">
            <v>วิทยาศาสตร์สุขภาพสัตว์</v>
          </cell>
          <cell r="L38" t="str">
            <v>สถาบันเทคโนโลยีราชมงคลวิทยาเขตบางพระ</v>
          </cell>
          <cell r="M38" t="str">
            <v>ไทย</v>
          </cell>
          <cell r="N38" t="str">
            <v>2546</v>
          </cell>
          <cell r="O38" t="str">
            <v/>
          </cell>
          <cell r="P38" t="str">
            <v>ปริญญาตรี หรือเทียบเท่า</v>
          </cell>
          <cell r="Q38" t="str">
            <v>วิทยาศาสตรบัณฑิต</v>
          </cell>
          <cell r="R38" t="str">
            <v>วิทยาศาสตร์สุขภาพสัตว์</v>
          </cell>
          <cell r="S38" t="str">
            <v>สถาบันเทคโนโลยีราชมงคลวิทยาเขตบางพระ</v>
          </cell>
          <cell r="T38" t="str">
            <v>ไทย</v>
          </cell>
          <cell r="U38" t="str">
            <v>2546</v>
          </cell>
          <cell r="V38" t="str">
            <v/>
          </cell>
          <cell r="W38" t="str">
            <v>ปริญญาตรี หรือเทียบเท่า</v>
          </cell>
          <cell r="X38" t="str">
            <v>วิทยาศาสตรบัณฑิต</v>
          </cell>
          <cell r="Y38" t="str">
            <v>วิทยาศาสตร์สุขภาพสัตว์</v>
          </cell>
          <cell r="Z38" t="str">
            <v>สถาบันเทคโนโลยีราชมงคลวิทยาเขตบางพระ</v>
          </cell>
        </row>
        <row r="39">
          <cell r="H39" t="str">
            <v>3730600431361</v>
          </cell>
          <cell r="I39" t="str">
            <v>ประกาศนียบัตรวิชาชีพ (ปวช.) หรือเทียบเท่า</v>
          </cell>
          <cell r="J39" t="str">
            <v>ปบ.วิชาชีพ (ปวช.) หรือเทียบเท่า</v>
          </cell>
          <cell r="K39" t="str">
            <v>พาณิชยการ</v>
          </cell>
          <cell r="L39" t="str">
            <v>วิทยาลัยพณิชยการเชตุพน</v>
          </cell>
          <cell r="M39" t="str">
            <v>ไทย</v>
          </cell>
          <cell r="N39" t="str">
            <v>2537</v>
          </cell>
          <cell r="O39" t="str">
            <v/>
          </cell>
          <cell r="P39" t="str">
            <v>ปริญญาโท หรือเทียบเท่า</v>
          </cell>
          <cell r="Q39" t="str">
            <v>ศิลปศาสตรมหาบัณฑิต</v>
          </cell>
          <cell r="R39" t="str">
            <v>รัฐศาสตร์</v>
          </cell>
          <cell r="S39" t="str">
            <v>มหาวิทยาลัยรามคำแหง</v>
          </cell>
          <cell r="T39" t="str">
            <v>ไทย</v>
          </cell>
          <cell r="U39" t="str">
            <v>2551</v>
          </cell>
          <cell r="V39" t="str">
            <v/>
          </cell>
          <cell r="W39" t="str">
            <v>ปริญญาโท หรือเทียบเท่า</v>
          </cell>
          <cell r="X39" t="str">
            <v>ศิลปศาสตรมหาบัณฑิต</v>
          </cell>
          <cell r="Y39" t="str">
            <v>รัฐศาสตร์</v>
          </cell>
          <cell r="Z39" t="str">
            <v>มหาวิทยาลัยรามคำแหง</v>
          </cell>
        </row>
        <row r="40">
          <cell r="H40" t="str">
            <v>1369900198536</v>
          </cell>
          <cell r="I40" t="str">
            <v>ปริญญาตรี หรือเทียบเท่า</v>
          </cell>
          <cell r="J40" t="str">
            <v>นิติศาสตรบัณฑิต</v>
          </cell>
          <cell r="K40" t="str">
            <v>นิติศาสตร์</v>
          </cell>
          <cell r="L40" t="str">
            <v>มหาวิทยาลัยรามคำแหง</v>
          </cell>
          <cell r="M40" t="str">
            <v>ไทย</v>
          </cell>
          <cell r="N40" t="str">
            <v>2559</v>
          </cell>
          <cell r="O40" t="str">
            <v/>
          </cell>
          <cell r="P40" t="str">
            <v>ปริญญาตรี หรือเทียบเท่า</v>
          </cell>
          <cell r="Q40" t="str">
            <v>นิติศาสตรบัณฑิต</v>
          </cell>
          <cell r="R40" t="str">
            <v>นิติศาสตร์</v>
          </cell>
          <cell r="S40" t="str">
            <v>มหาวิทยาลัยรามคำแหง</v>
          </cell>
          <cell r="T40" t="str">
            <v>ไทย</v>
          </cell>
          <cell r="U40" t="str">
            <v>2559</v>
          </cell>
          <cell r="V40" t="str">
            <v/>
          </cell>
          <cell r="W40" t="str">
            <v>ปริญญาตรี หรือเทียบเท่า</v>
          </cell>
          <cell r="X40" t="str">
            <v>นิติศาสตรบัณฑิต</v>
          </cell>
          <cell r="Y40" t="str">
            <v>นิติศาสตร์</v>
          </cell>
          <cell r="Z40" t="str">
            <v>มหาวิทยาลัยรามคำแหง</v>
          </cell>
        </row>
        <row r="41">
          <cell r="H41" t="str">
            <v>3100700585072</v>
          </cell>
          <cell r="I41" t="str">
            <v>ประกาศนียบัตรวิชาชีพ (ปวช.) หรือเทียบเท่า</v>
          </cell>
          <cell r="J41" t="str">
            <v>ปบ.วิชาชีพ (ปวช.) หรือเทียบเท่า</v>
          </cell>
          <cell r="K41" t="str">
            <v>บัญชี</v>
          </cell>
          <cell r="L41" t="str">
            <v>ไม่ระบุสถาบัน</v>
          </cell>
          <cell r="M41" t="str">
            <v>ไทย</v>
          </cell>
          <cell r="N41" t="str">
            <v>2523</v>
          </cell>
          <cell r="O41" t="str">
            <v/>
          </cell>
          <cell r="P41" t="str">
            <v>ปริญญาตรี หรือเทียบเท่า</v>
          </cell>
          <cell r="Q41" t="str">
            <v>บริหารธุรกิจบัณฑิต</v>
          </cell>
          <cell r="R41" t="str">
            <v>การจัดการทั่วไป</v>
          </cell>
          <cell r="S41" t="str">
            <v>มหาวิทยาลัยสุโขทัยธรรมาธิราช</v>
          </cell>
          <cell r="T41" t="str">
            <v>ไทย</v>
          </cell>
          <cell r="U41" t="str">
            <v>2547</v>
          </cell>
          <cell r="V41" t="str">
            <v/>
          </cell>
          <cell r="W41" t="str">
            <v>ปริญญาตรี หรือเทียบเท่า</v>
          </cell>
          <cell r="X41" t="str">
            <v>บริหารธุรกิจบัณฑิต</v>
          </cell>
          <cell r="Y41" t="str">
            <v>การจัดการทั่วไป</v>
          </cell>
          <cell r="Z41" t="str">
            <v>มหาวิทยาลัยสุโขทัยธรรมาธิราช</v>
          </cell>
        </row>
        <row r="42">
          <cell r="H42" t="str">
            <v>3200600247930</v>
          </cell>
          <cell r="I42" t="str">
            <v>ประกาศนียบัตรวิชาชีพ (ปวช.) หรือเทียบเท่า</v>
          </cell>
          <cell r="J42" t="str">
            <v>ปบ.วิชาชีพ (ปวช.) หรือเทียบเท่า</v>
          </cell>
          <cell r="K42" t="str">
            <v>บัญชี</v>
          </cell>
          <cell r="L42" t="str">
            <v>ไม่ระบุสถาบัน</v>
          </cell>
          <cell r="M42" t="str">
            <v>ไทย</v>
          </cell>
          <cell r="N42" t="str">
            <v>2524</v>
          </cell>
          <cell r="O42" t="str">
            <v/>
          </cell>
          <cell r="P42" t="str">
            <v>ปริญญาตรี หรือเทียบเท่า</v>
          </cell>
          <cell r="Q42" t="str">
            <v>ศิลปศาสตรบัณฑิต</v>
          </cell>
          <cell r="R42" t="str">
            <v>บัญชี</v>
          </cell>
          <cell r="S42" t="str">
            <v>ไม่ระบุสถาบัน</v>
          </cell>
          <cell r="T42" t="str">
            <v>ไทย</v>
          </cell>
          <cell r="U42" t="str">
            <v>2542</v>
          </cell>
          <cell r="V42" t="str">
            <v/>
          </cell>
          <cell r="W42" t="str">
            <v>ปริญญาตรี หรือเทียบเท่า</v>
          </cell>
          <cell r="X42" t="str">
            <v>ศิลปศาสตรบัณฑิต</v>
          </cell>
          <cell r="Y42" t="str">
            <v>บัญชี</v>
          </cell>
          <cell r="Z42" t="str">
            <v>ไม่ระบุสถาบัน</v>
          </cell>
        </row>
        <row r="43">
          <cell r="H43" t="str">
            <v>3101400678564</v>
          </cell>
          <cell r="I43" t="str">
            <v>ประกาศนียบัตรวิชาชีพ (ปวช.) หรือเทียบเท่า</v>
          </cell>
          <cell r="J43" t="str">
            <v>ปบ.วิชาชีพ (ปวช.) หรือเทียบเท่า</v>
          </cell>
          <cell r="K43" t="str">
            <v>บัญชี</v>
          </cell>
          <cell r="L43" t="str">
            <v>สถาบันเทคโนโลยีราชมงคลวิทยาเขตจักรพงษภูวนารถ</v>
          </cell>
          <cell r="M43" t="str">
            <v>ไทย</v>
          </cell>
          <cell r="N43" t="str">
            <v>2526</v>
          </cell>
          <cell r="O43" t="str">
            <v/>
          </cell>
          <cell r="P43" t="str">
            <v>ปริญญาตรี หรือเทียบเท่า</v>
          </cell>
          <cell r="Q43" t="str">
            <v>บริหารธุรกิจบัณฑิต</v>
          </cell>
          <cell r="R43" t="str">
            <v>การจัดการทั่วไป</v>
          </cell>
          <cell r="S43" t="str">
            <v>มหาวิทยาลัยสุโขทัยธรรมาธิราช</v>
          </cell>
          <cell r="T43" t="str">
            <v>ไทย</v>
          </cell>
          <cell r="U43" t="str">
            <v>2531</v>
          </cell>
          <cell r="V43" t="str">
            <v/>
          </cell>
          <cell r="W43" t="str">
            <v>ปริญญาตรี หรือเทียบเท่า</v>
          </cell>
          <cell r="X43" t="str">
            <v>บริหารธุรกิจบัณฑิต</v>
          </cell>
          <cell r="Y43" t="str">
            <v>การจัดการทั่วไป</v>
          </cell>
          <cell r="Z43" t="str">
            <v>มหาวิทยาลัยสุโขทัยธรรมาธิราช</v>
          </cell>
        </row>
        <row r="44">
          <cell r="H44" t="str">
            <v>3710600626014</v>
          </cell>
          <cell r="I44" t="str">
            <v>ประกาศนียบัตรวิชาชีพ (ปวช.) หรือเทียบเท่า</v>
          </cell>
          <cell r="J44" t="str">
            <v>ปบ.วิชาชีพ (ปวช.) หรือเทียบเท่า</v>
          </cell>
          <cell r="K44" t="str">
            <v>บัญชี</v>
          </cell>
          <cell r="L44" t="str">
            <v>ไม่ระบุสถาบัน</v>
          </cell>
          <cell r="M44" t="str">
            <v>ไทย</v>
          </cell>
          <cell r="N44" t="str">
            <v>2534</v>
          </cell>
          <cell r="O44" t="str">
            <v/>
          </cell>
          <cell r="P44" t="str">
            <v>ปริญญาตรี หรือเทียบเท่า</v>
          </cell>
          <cell r="Q44" t="str">
            <v>บริหารธุรกิจบัณฑิต</v>
          </cell>
          <cell r="R44" t="str">
            <v>การจัดการทั่วไป</v>
          </cell>
          <cell r="S44" t="str">
            <v>มหาวิทยาลัยสุโขทัยธรรมาธิราช</v>
          </cell>
          <cell r="T44" t="str">
            <v>ไทย</v>
          </cell>
          <cell r="U44" t="str">
            <v>-</v>
          </cell>
          <cell r="V44" t="str">
            <v/>
          </cell>
          <cell r="W44" t="str">
            <v>ปริญญาตรี หรือเทียบเท่า</v>
          </cell>
          <cell r="X44" t="str">
            <v>บริหารธุรกิจบัณฑิต</v>
          </cell>
          <cell r="Y44" t="str">
            <v>การจัดการทั่วไป</v>
          </cell>
          <cell r="Z44" t="str">
            <v>มหาวิทยาลัยสุโขทัยธรรมาธิราช</v>
          </cell>
        </row>
        <row r="45">
          <cell r="H45" t="str">
            <v>3440600386032</v>
          </cell>
          <cell r="I45" t="str">
            <v>ประกาศนียบัตรวิชาชีพ (ปวช.) หรือเทียบเท่า</v>
          </cell>
          <cell r="J45" t="str">
            <v>ปบ.วิชาชีพ (ปวช.) หรือเทียบเท่า</v>
          </cell>
          <cell r="K45" t="str">
            <v>ไม่ระบุสาขาวิชาเอก</v>
          </cell>
          <cell r="L45" t="str">
            <v>ไม่ระบุสถาบัน</v>
          </cell>
          <cell r="M45" t="str">
            <v>ไทย</v>
          </cell>
          <cell r="N45" t="str">
            <v>2538</v>
          </cell>
          <cell r="O45" t="str">
            <v/>
          </cell>
          <cell r="P45" t="str">
            <v>ปริญญาตรี หรือเทียบเท่า</v>
          </cell>
          <cell r="Q45" t="str">
            <v>บริหารธุรกิจบัณฑิต</v>
          </cell>
          <cell r="R45" t="str">
            <v>การจัดการทั่วไป</v>
          </cell>
          <cell r="S45" t="str">
            <v>สถาบันราชภัฏเพชรบุรีวิทยาลงกรณ์</v>
          </cell>
          <cell r="T45" t="str">
            <v>ไทย</v>
          </cell>
          <cell r="U45" t="str">
            <v>2545</v>
          </cell>
          <cell r="V45" t="str">
            <v/>
          </cell>
          <cell r="W45" t="str">
            <v>ปริญญาตรี หรือเทียบเท่า</v>
          </cell>
          <cell r="X45" t="str">
            <v>รัฐประศาสนศาสตรบัณฑิต</v>
          </cell>
          <cell r="Y45" t="str">
            <v>รัฐประศาสนศาสตร์</v>
          </cell>
          <cell r="Z45" t="str">
            <v>มหาวิทยาลัยสุโขทัยธรรมาธิราช</v>
          </cell>
        </row>
        <row r="46">
          <cell r="H46" t="str">
            <v>1102002567406</v>
          </cell>
          <cell r="I46" t="str">
            <v>ปริญญาตรี หรือเทียบเท่า</v>
          </cell>
          <cell r="J46" t="str">
            <v>บัญชีบัณฑิต</v>
          </cell>
          <cell r="K46" t="str">
            <v>การบัญชี</v>
          </cell>
          <cell r="L46" t="str">
            <v>มหาวิทยาลัยสวนดุสิต</v>
          </cell>
          <cell r="M46" t="str">
            <v>ไทย</v>
          </cell>
          <cell r="N46" t="str">
            <v>2561</v>
          </cell>
          <cell r="O46" t="str">
            <v/>
          </cell>
          <cell r="P46" t="str">
            <v>ปริญญาตรี หรือเทียบเท่า</v>
          </cell>
          <cell r="Q46" t="str">
            <v>บัญชีบัณฑิต</v>
          </cell>
          <cell r="R46" t="str">
            <v>การบัญชี</v>
          </cell>
          <cell r="S46" t="str">
            <v>มหาวิทยาลัยสวนดุสิต</v>
          </cell>
          <cell r="T46" t="str">
            <v>ไทย</v>
          </cell>
          <cell r="U46" t="str">
            <v>2561</v>
          </cell>
          <cell r="V46" t="str">
            <v/>
          </cell>
          <cell r="W46" t="str">
            <v>ปริญญาตรี หรือเทียบเท่า</v>
          </cell>
          <cell r="X46" t="str">
            <v>บัญชีบัณฑิต</v>
          </cell>
          <cell r="Y46" t="str">
            <v>การบัญชี</v>
          </cell>
          <cell r="Z46" t="str">
            <v>มหาวิทยาลัยสวนดุสิต</v>
          </cell>
        </row>
        <row r="47">
          <cell r="H47" t="str">
            <v>3501700116762</v>
          </cell>
          <cell r="I47" t="str">
            <v>ปริญญาตรี หรือเทียบเท่า</v>
          </cell>
          <cell r="J47" t="str">
            <v>บริหารธุรกิจบัณฑิต</v>
          </cell>
          <cell r="K47" t="str">
            <v>การเงินและการธนาคาร</v>
          </cell>
          <cell r="L47" t="str">
            <v>มหาวิทยาลัยรามคำแหง</v>
          </cell>
          <cell r="M47" t="str">
            <v>ไทย</v>
          </cell>
          <cell r="N47" t="str">
            <v>2547</v>
          </cell>
          <cell r="O47" t="str">
            <v/>
          </cell>
          <cell r="P47" t="str">
            <v>ปริญญาตรี หรือเทียบเท่า</v>
          </cell>
          <cell r="Q47" t="str">
            <v>บริหารธุรกิจบัณฑิต</v>
          </cell>
          <cell r="R47" t="str">
            <v>การเงินและการธนาคาร</v>
          </cell>
          <cell r="S47" t="str">
            <v>มหาวิทยาลัยรามคำแหง</v>
          </cell>
          <cell r="T47" t="str">
            <v>ไทย</v>
          </cell>
          <cell r="U47" t="str">
            <v>2547</v>
          </cell>
          <cell r="V47" t="str">
            <v/>
          </cell>
          <cell r="W47" t="str">
            <v>ปริญญาตรี หรือเทียบเท่า</v>
          </cell>
          <cell r="X47" t="str">
            <v>บริหารธุรกิจบัณฑิต</v>
          </cell>
          <cell r="Y47" t="str">
            <v>การเงินและการธนาคาร</v>
          </cell>
          <cell r="Z47" t="str">
            <v>มหาวิทยาลัยรามคำแหง</v>
          </cell>
        </row>
        <row r="48">
          <cell r="H48" t="str">
            <v>3101600011458</v>
          </cell>
          <cell r="I48" t="str">
            <v>ประกาศนียบัตรวิชาชีพ (ปวช.) หรือเทียบเท่า</v>
          </cell>
          <cell r="J48" t="str">
            <v>ปบ.วิชาชีพ (ปวช.) หรือเทียบเท่า</v>
          </cell>
          <cell r="K48" t="str">
            <v>บัญชี</v>
          </cell>
          <cell r="L48" t="str">
            <v>พาณิชยการราชดำเนินธนบุรี</v>
          </cell>
          <cell r="M48" t="str">
            <v>ไทย</v>
          </cell>
          <cell r="N48" t="str">
            <v>2528</v>
          </cell>
          <cell r="O48" t="str">
            <v/>
          </cell>
          <cell r="P48" t="str">
            <v>ปริญญาตรี หรือเทียบเท่า</v>
          </cell>
          <cell r="Q48" t="str">
            <v>ศิลปศาสตรบัณฑิต</v>
          </cell>
          <cell r="R48" t="str">
            <v>การจัดการทั่วไป</v>
          </cell>
          <cell r="S48" t="str">
            <v>สถาบันราชภัฏสวนสุนันทา</v>
          </cell>
          <cell r="T48" t="str">
            <v>ไทย</v>
          </cell>
          <cell r="U48" t="str">
            <v>2544</v>
          </cell>
          <cell r="V48" t="str">
            <v/>
          </cell>
          <cell r="W48" t="str">
            <v>ปริญญาโท หรือเทียบเท่า</v>
          </cell>
          <cell r="X48" t="str">
            <v>บริหารธุรกิจมหาบัณฑิต</v>
          </cell>
          <cell r="Y48" t="str">
            <v>การบัญชี</v>
          </cell>
          <cell r="Z48" t="str">
            <v>มหาวิทยาลัยรามคำแหง</v>
          </cell>
        </row>
        <row r="49">
          <cell r="H49" t="str">
            <v>5100200045717</v>
          </cell>
          <cell r="I49" t="str">
            <v>ปริญญาตรี หรือเทียบเท่า</v>
          </cell>
          <cell r="J49" t="str">
            <v>บัญชีบัณฑิต</v>
          </cell>
          <cell r="K49" t="str">
            <v>ไม่ระบุสาขาวิชาเอก</v>
          </cell>
          <cell r="L49" t="str">
            <v>มหาวิทยาลัยธุรกิจบัณฑิตย์</v>
          </cell>
          <cell r="M49" t="str">
            <v>ไทย</v>
          </cell>
          <cell r="N49" t="str">
            <v>2545</v>
          </cell>
          <cell r="O49" t="str">
            <v/>
          </cell>
          <cell r="P49" t="str">
            <v>ปริญญาตรี หรือเทียบเท่า</v>
          </cell>
          <cell r="Q49" t="str">
            <v>บัญชีบัณฑิต</v>
          </cell>
          <cell r="R49" t="str">
            <v>ไม่ระบุสาขาวิชาเอก</v>
          </cell>
          <cell r="S49" t="str">
            <v>มหาวิทยาลัยธุรกิจบัณฑิตย์</v>
          </cell>
          <cell r="T49" t="str">
            <v>ไทย</v>
          </cell>
          <cell r="U49" t="str">
            <v>2545</v>
          </cell>
          <cell r="V49" t="str">
            <v/>
          </cell>
          <cell r="W49" t="str">
            <v>ปริญญาตรี หรือเทียบเท่า</v>
          </cell>
          <cell r="X49" t="str">
            <v>บัญชีบัณฑิต</v>
          </cell>
          <cell r="Y49" t="str">
            <v>ไม่ระบุสาขาวิชาเอก</v>
          </cell>
          <cell r="Z49" t="str">
            <v>มหาวิทยาลัยธุรกิจบัณฑิตย์</v>
          </cell>
        </row>
        <row r="50">
          <cell r="H50" t="str">
            <v>3110102429247</v>
          </cell>
          <cell r="I50" t="str">
            <v>ประกาศนียบัตรวิชาชีพ (ปวช.) หรือเทียบเท่า</v>
          </cell>
          <cell r="J50" t="str">
            <v>ปบ.วิชาชีพ (ปวช.) หรือเทียบเท่า</v>
          </cell>
          <cell r="K50" t="str">
            <v>บัญชี</v>
          </cell>
          <cell r="L50" t="str">
            <v>ไม่ระบุสถาบัน</v>
          </cell>
          <cell r="M50" t="str">
            <v>ไทย</v>
          </cell>
          <cell r="N50" t="str">
            <v>2526</v>
          </cell>
          <cell r="O50" t="str">
            <v/>
          </cell>
          <cell r="P50" t="str">
            <v>ปริญญาตรี หรือเทียบเท่า</v>
          </cell>
          <cell r="Q50" t="str">
            <v>บริหารธุรกิจบัณฑิต</v>
          </cell>
          <cell r="R50" t="str">
            <v>การโฆษณา/การประชาสัมพันธ์</v>
          </cell>
          <cell r="S50" t="str">
            <v>มหาวิทยาลัยรามคำแหง</v>
          </cell>
          <cell r="T50" t="str">
            <v>ไทย</v>
          </cell>
          <cell r="U50" t="str">
            <v>2532</v>
          </cell>
          <cell r="V50" t="str">
            <v/>
          </cell>
          <cell r="W50" t="str">
            <v>ปริญญาตรี หรือเทียบเท่า</v>
          </cell>
          <cell r="X50" t="str">
            <v>บริหารธุรกิจบัณฑิต</v>
          </cell>
          <cell r="Y50" t="str">
            <v>การโฆษณา/การประชาสัมพันธ์</v>
          </cell>
          <cell r="Z50" t="str">
            <v>มหาวิทยาลัยรามคำแหง</v>
          </cell>
        </row>
        <row r="51">
          <cell r="H51" t="str">
            <v>3239900104547</v>
          </cell>
          <cell r="I51" t="str">
            <v>ปริญญาตรี หรือเทียบเท่า</v>
          </cell>
          <cell r="J51" t="str">
            <v>บริหารธุรกิจบัณฑิต</v>
          </cell>
          <cell r="K51" t="str">
            <v>บัญชี</v>
          </cell>
          <cell r="L51" t="str">
            <v>มหาวิทยาลัยรามคำแหง</v>
          </cell>
          <cell r="M51" t="str">
            <v>ไทย</v>
          </cell>
          <cell r="N51" t="str">
            <v>2542</v>
          </cell>
          <cell r="O51" t="str">
            <v/>
          </cell>
          <cell r="P51" t="str">
            <v>ปริญญาตรี หรือเทียบเท่า</v>
          </cell>
          <cell r="Q51" t="str">
            <v>บริหารธุรกิจบัณฑิต</v>
          </cell>
          <cell r="R51" t="str">
            <v>บัญชี</v>
          </cell>
          <cell r="S51" t="str">
            <v>มหาวิทยาลัยรามคำแหง</v>
          </cell>
          <cell r="T51" t="str">
            <v>ไทย</v>
          </cell>
          <cell r="U51" t="str">
            <v>2542</v>
          </cell>
          <cell r="V51" t="str">
            <v/>
          </cell>
          <cell r="W51" t="str">
            <v>ปริญญาโท หรือเทียบเท่า</v>
          </cell>
          <cell r="X51" t="str">
            <v>บริหารธุรกิจมหาบัณฑิต</v>
          </cell>
          <cell r="Y51" t="str">
            <v>การบัญชี</v>
          </cell>
          <cell r="Z51" t="str">
            <v>มหาวิทยาลัยรามคำแหง</v>
          </cell>
        </row>
        <row r="52">
          <cell r="H52" t="str">
            <v>3102101660559</v>
          </cell>
          <cell r="I52" t="str">
            <v>ปริญญาตรี หรือเทียบเท่า</v>
          </cell>
          <cell r="J52" t="str">
            <v>บริหารธุรกิจบัณฑิต</v>
          </cell>
          <cell r="K52" t="str">
            <v>ไม่ระบุสาขาวิชาเอก</v>
          </cell>
          <cell r="L52" t="str">
            <v>มหาวิทยาลัยสุโขทัยธรรมาธิราช</v>
          </cell>
          <cell r="M52" t="str">
            <v>ไทย</v>
          </cell>
          <cell r="N52" t="str">
            <v>2540</v>
          </cell>
          <cell r="O52" t="str">
            <v/>
          </cell>
          <cell r="P52" t="str">
            <v>ปริญญาตรี หรือเทียบเท่า</v>
          </cell>
          <cell r="Q52" t="str">
            <v>บริหารธุรกิจบัณฑิต</v>
          </cell>
          <cell r="R52" t="str">
            <v>ไม่ระบุสาขาวิชาเอก</v>
          </cell>
          <cell r="S52" t="str">
            <v>มหาวิทยาลัยสุโขทัยธรรมาธิราช</v>
          </cell>
          <cell r="T52" t="str">
            <v>ไทย</v>
          </cell>
          <cell r="U52" t="str">
            <v>2540</v>
          </cell>
          <cell r="V52" t="str">
            <v/>
          </cell>
          <cell r="W52" t="str">
            <v>ปริญญาตรี หรือเทียบเท่า</v>
          </cell>
          <cell r="X52" t="str">
            <v>บริหารธุรกิจบัณฑิต</v>
          </cell>
          <cell r="Y52" t="str">
            <v>ไม่ระบุสาขาวิชาเอก</v>
          </cell>
          <cell r="Z52" t="str">
            <v>มหาวิทยาลัยสุโขทัยธรรมาธิราช</v>
          </cell>
        </row>
        <row r="53">
          <cell r="H53" t="str">
            <v>3719900022741</v>
          </cell>
          <cell r="I53" t="str">
            <v>ปริญญาตรี หรือเทียบเท่า</v>
          </cell>
          <cell r="J53" t="str">
            <v>ศิลปศาสตรบัณฑิต</v>
          </cell>
          <cell r="K53" t="str">
            <v>การบริหารธุรกิจ</v>
          </cell>
          <cell r="L53" t="str">
            <v>สถาบันราชภัฏสวนดุสิต</v>
          </cell>
          <cell r="M53" t="str">
            <v>ไทย</v>
          </cell>
          <cell r="N53" t="str">
            <v>2542</v>
          </cell>
          <cell r="O53" t="str">
            <v/>
          </cell>
          <cell r="P53" t="str">
            <v>ปริญญาตรี หรือเทียบเท่า</v>
          </cell>
          <cell r="Q53" t="str">
            <v>ศิลปศาสตรบัณฑิต</v>
          </cell>
          <cell r="R53" t="str">
            <v>การบริหารธุรกิจ</v>
          </cell>
          <cell r="S53" t="str">
            <v>สถาบันราชภัฏสวนดุสิต</v>
          </cell>
          <cell r="T53" t="str">
            <v>ไทย</v>
          </cell>
          <cell r="U53" t="str">
            <v>2542</v>
          </cell>
          <cell r="V53" t="str">
            <v/>
          </cell>
          <cell r="W53" t="str">
            <v>ปริญญาโท หรือเทียบเท่า</v>
          </cell>
          <cell r="X53" t="str">
            <v>บริหารธุรกิจมหาบัณฑิต</v>
          </cell>
          <cell r="Y53" t="str">
            <v>การบัญชี</v>
          </cell>
          <cell r="Z53" t="str">
            <v>มหาวิทยาลัยเทคโนโลยีมหานคร</v>
          </cell>
        </row>
        <row r="54">
          <cell r="H54" t="str">
            <v>1102002464712</v>
          </cell>
          <cell r="I54" t="str">
            <v>ปริญญาตรี หรือเทียบเท่า</v>
          </cell>
          <cell r="J54" t="str">
            <v>บริหารธุรกิจบัณฑิต</v>
          </cell>
          <cell r="K54" t="str">
            <v>การเงิน</v>
          </cell>
          <cell r="L54" t="str">
            <v>มหาวิทยาลัยเทคโนโลยีราชมงคลพระนคร</v>
          </cell>
          <cell r="M54" t="str">
            <v>ไทย</v>
          </cell>
          <cell r="N54" t="str">
            <v>2561</v>
          </cell>
          <cell r="O54" t="str">
            <v/>
          </cell>
          <cell r="P54" t="str">
            <v>ปริญญาตรี หรือเทียบเท่า</v>
          </cell>
          <cell r="Q54" t="str">
            <v>บริหารธุรกิจบัณฑิต</v>
          </cell>
          <cell r="R54" t="str">
            <v>การเงิน</v>
          </cell>
          <cell r="S54" t="str">
            <v>มหาวิทยาลัยเทคโนโลยีราชมงคลพระนคร</v>
          </cell>
          <cell r="T54" t="str">
            <v>ไทย</v>
          </cell>
          <cell r="U54" t="str">
            <v>2561</v>
          </cell>
          <cell r="V54" t="str">
            <v/>
          </cell>
          <cell r="W54" t="str">
            <v>ปริญญาตรี หรือเทียบเท่า</v>
          </cell>
          <cell r="X54" t="str">
            <v>บริหารธุรกิจบัณฑิต</v>
          </cell>
          <cell r="Y54" t="str">
            <v>การเงิน</v>
          </cell>
          <cell r="Z54" t="str">
            <v>มหาวิทยาลัยเทคโนโลยีราชมงคลพระนคร</v>
          </cell>
        </row>
        <row r="55">
          <cell r="H55" t="str">
            <v>1320700051720</v>
          </cell>
          <cell r="I55" t="str">
            <v>ปริญญาตรี หรือเทียบเท่า</v>
          </cell>
          <cell r="J55" t="str">
            <v>บริหารธุรกิจบัณฑิต</v>
          </cell>
          <cell r="K55" t="str">
            <v>การบริหารธุรกิจ แขนงวิชาการบัญชี</v>
          </cell>
          <cell r="L55" t="str">
            <v>มหาวิทยาลัยราชภัฏสวนสุนันทา</v>
          </cell>
          <cell r="M55" t="str">
            <v>ไทย</v>
          </cell>
          <cell r="N55" t="str">
            <v>2553</v>
          </cell>
          <cell r="O55" t="str">
            <v/>
          </cell>
          <cell r="P55" t="str">
            <v>ปริญญาตรี หรือเทียบเท่า</v>
          </cell>
          <cell r="Q55" t="str">
            <v>บริหารธุรกิจบัณฑิต</v>
          </cell>
          <cell r="R55" t="str">
            <v>การบริหารธุรกิจ แขนงวิชาการบัญชี</v>
          </cell>
          <cell r="S55" t="str">
            <v>มหาวิทยาลัยราชภัฏสวนสุนันทา</v>
          </cell>
          <cell r="T55" t="str">
            <v>ไทย</v>
          </cell>
          <cell r="U55" t="str">
            <v>2553</v>
          </cell>
          <cell r="V55" t="str">
            <v/>
          </cell>
          <cell r="W55" t="str">
            <v>ปริญญาตรี หรือเทียบเท่า</v>
          </cell>
          <cell r="X55" t="str">
            <v>บริหารธุรกิจบัณฑิต</v>
          </cell>
          <cell r="Y55" t="str">
            <v>การบริหารธุรกิจ แขนงวิชาการบัญชี</v>
          </cell>
          <cell r="Z55" t="str">
            <v>มหาวิทยาลัยราชภัฏสวนสุนันทา</v>
          </cell>
        </row>
        <row r="56">
          <cell r="H56" t="str">
            <v>1869900136285</v>
          </cell>
          <cell r="I56" t="str">
            <v>ปริญญาตรี หรือเทียบเท่า</v>
          </cell>
          <cell r="J56" t="str">
            <v>บัญชีบัณฑิต</v>
          </cell>
          <cell r="K56" t="str">
            <v/>
          </cell>
          <cell r="L56" t="str">
            <v>มหาวิทยาลัยราชภัฏสวนดุสิต</v>
          </cell>
          <cell r="M56" t="str">
            <v>ไทย</v>
          </cell>
          <cell r="N56" t="str">
            <v>2556</v>
          </cell>
          <cell r="O56" t="str">
            <v/>
          </cell>
          <cell r="P56" t="str">
            <v>ปริญญาตรี หรือเทียบเท่า</v>
          </cell>
          <cell r="Q56" t="str">
            <v>บัญชีบัณฑิต</v>
          </cell>
          <cell r="R56" t="str">
            <v/>
          </cell>
          <cell r="S56" t="str">
            <v>มหาวิทยาลัยราชภัฏสวนดุสิต</v>
          </cell>
          <cell r="T56" t="str">
            <v>ไทย</v>
          </cell>
          <cell r="U56" t="str">
            <v>2556</v>
          </cell>
          <cell r="V56" t="str">
            <v/>
          </cell>
          <cell r="W56" t="str">
            <v>ปริญญาตรี หรือเทียบเท่า</v>
          </cell>
          <cell r="X56" t="str">
            <v>บัญชีบัณฑิต</v>
          </cell>
          <cell r="Y56" t="str">
            <v/>
          </cell>
          <cell r="Z56" t="str">
            <v>มหาวิทยาลัยราชภัฏสวนดุสิต</v>
          </cell>
        </row>
        <row r="57">
          <cell r="H57" t="str">
            <v>1460700043491</v>
          </cell>
          <cell r="I57" t="str">
            <v>ปริญญาตรี หรือเทียบเท่า</v>
          </cell>
          <cell r="J57" t="str">
            <v>บัญชีบัณฑิต</v>
          </cell>
          <cell r="K57" t="str">
            <v/>
          </cell>
          <cell r="L57" t="str">
            <v>มหาวิทยาลัยมหาสารคาม</v>
          </cell>
          <cell r="M57" t="str">
            <v>ไทย</v>
          </cell>
          <cell r="N57" t="str">
            <v>2551</v>
          </cell>
          <cell r="O57" t="str">
            <v/>
          </cell>
          <cell r="P57" t="str">
            <v>ปริญญาตรี หรือเทียบเท่า</v>
          </cell>
          <cell r="Q57" t="str">
            <v>บัญชีบัณฑิต</v>
          </cell>
          <cell r="R57" t="str">
            <v/>
          </cell>
          <cell r="S57" t="str">
            <v>มหาวิทยาลัยมหาสารคาม</v>
          </cell>
          <cell r="T57" t="str">
            <v>ไทย</v>
          </cell>
          <cell r="U57" t="str">
            <v>2551</v>
          </cell>
          <cell r="V57" t="str">
            <v/>
          </cell>
          <cell r="W57" t="str">
            <v>ปริญญาตรี หรือเทียบเท่า</v>
          </cell>
          <cell r="X57" t="str">
            <v>บัญชีบัณฑิต</v>
          </cell>
          <cell r="Y57" t="str">
            <v/>
          </cell>
          <cell r="Z57" t="str">
            <v>มหาวิทยาลัยมหาสารคาม</v>
          </cell>
        </row>
        <row r="58">
          <cell r="H58" t="str">
            <v>1520100090862</v>
          </cell>
          <cell r="I58" t="str">
            <v>ปริญญาตรี หรือเทียบเท่า</v>
          </cell>
          <cell r="J58" t="str">
            <v>บัญชีบัณฑิต</v>
          </cell>
          <cell r="K58" t="str">
            <v>การบัญชี</v>
          </cell>
          <cell r="L58" t="str">
            <v>มหาวิทยาลัยสวนดุสิต</v>
          </cell>
          <cell r="M58" t="str">
            <v>ไทย</v>
          </cell>
          <cell r="N58" t="str">
            <v>2557</v>
          </cell>
          <cell r="O58" t="str">
            <v/>
          </cell>
          <cell r="P58" t="str">
            <v>ปริญญาตรี หรือเทียบเท่า</v>
          </cell>
          <cell r="Q58" t="str">
            <v>บัญชีบัณฑิต</v>
          </cell>
          <cell r="R58" t="str">
            <v>การบัญชี</v>
          </cell>
          <cell r="S58" t="str">
            <v>มหาวิทยาลัยสวนดุสิต</v>
          </cell>
          <cell r="T58" t="str">
            <v>ไทย</v>
          </cell>
          <cell r="U58" t="str">
            <v>2557</v>
          </cell>
          <cell r="V58" t="str">
            <v/>
          </cell>
          <cell r="W58" t="str">
            <v>ปริญญาตรี หรือเทียบเท่า</v>
          </cell>
          <cell r="X58" t="str">
            <v>บัญชีบัณฑิต</v>
          </cell>
          <cell r="Y58" t="str">
            <v>การบัญชี</v>
          </cell>
          <cell r="Z58" t="str">
            <v>มหาวิทยาลัยสวนดุสิต</v>
          </cell>
        </row>
        <row r="59">
          <cell r="H59" t="str">
            <v>3100904387040</v>
          </cell>
          <cell r="I59" t="str">
            <v>ปริญญาตรี หรือเทียบเท่า</v>
          </cell>
          <cell r="J59" t="str">
            <v>บริหารธุรกิจบัณฑิต</v>
          </cell>
          <cell r="K59" t="str">
            <v>บัญชี</v>
          </cell>
          <cell r="L59" t="str">
            <v>มหาวิทยาลัยรามคำแหง</v>
          </cell>
          <cell r="M59" t="str">
            <v>ไทย</v>
          </cell>
          <cell r="N59" t="str">
            <v>2530</v>
          </cell>
          <cell r="O59" t="str">
            <v/>
          </cell>
          <cell r="P59" t="str">
            <v>ปริญญาตรี หรือเทียบเท่า</v>
          </cell>
          <cell r="Q59" t="str">
            <v>บริหารธุรกิจบัณฑิต</v>
          </cell>
          <cell r="R59" t="str">
            <v>บัญชี</v>
          </cell>
          <cell r="S59" t="str">
            <v>มหาวิทยาลัยรามคำแหง</v>
          </cell>
          <cell r="T59" t="str">
            <v>ไทย</v>
          </cell>
          <cell r="U59" t="str">
            <v>2530</v>
          </cell>
          <cell r="V59" t="str">
            <v/>
          </cell>
          <cell r="W59" t="str">
            <v>ปริญญาตรี หรือเทียบเท่า</v>
          </cell>
          <cell r="X59" t="str">
            <v>บริหารธุรกิจบัณฑิต</v>
          </cell>
          <cell r="Y59" t="str">
            <v>บัญชี</v>
          </cell>
          <cell r="Z59" t="str">
            <v>มหาวิทยาลัยรามคำแหง</v>
          </cell>
        </row>
        <row r="60">
          <cell r="H60" t="str">
            <v>1103700725300</v>
          </cell>
          <cell r="I60" t="str">
            <v>ปริญญาตรี หรือเทียบเท่า</v>
          </cell>
          <cell r="J60" t="str">
            <v>วิทยาศาสตรบัณฑิต</v>
          </cell>
          <cell r="K60" t="str">
            <v>เศรษฐศาสตร์สหกรณ์</v>
          </cell>
          <cell r="L60" t="str">
            <v>มหาวิทยาลัยเกษตรศาสตร์</v>
          </cell>
          <cell r="M60" t="str">
            <v>ไทย</v>
          </cell>
          <cell r="N60" t="str">
            <v>2557</v>
          </cell>
          <cell r="O60" t="str">
            <v/>
          </cell>
          <cell r="P60" t="str">
            <v>ปริญญาตรี หรือเทียบเท่า</v>
          </cell>
          <cell r="Q60" t="str">
            <v>วิทยาศาสตรบัณฑิต</v>
          </cell>
          <cell r="R60" t="str">
            <v>เศรษฐศาสตร์สหกรณ์</v>
          </cell>
          <cell r="S60" t="str">
            <v>มหาวิทยาลัยเกษตรศาสตร์</v>
          </cell>
          <cell r="T60" t="str">
            <v>ไทย</v>
          </cell>
          <cell r="U60" t="str">
            <v>2557</v>
          </cell>
          <cell r="V60" t="str">
            <v/>
          </cell>
          <cell r="W60" t="str">
            <v>ปริญญาตรี หรือเทียบเท่า</v>
          </cell>
          <cell r="X60" t="str">
            <v>วิทยาศาสตรบัณฑิต</v>
          </cell>
          <cell r="Y60" t="str">
            <v>เศรษฐศาสตร์สหกรณ์</v>
          </cell>
          <cell r="Z60" t="str">
            <v>มหาวิทยาลัยเกษตรศาสตร์</v>
          </cell>
        </row>
        <row r="61">
          <cell r="H61" t="str">
            <v>1239900018091</v>
          </cell>
          <cell r="I61" t="str">
            <v>ปริญญาตรี หรือเทียบเท่า</v>
          </cell>
          <cell r="J61" t="str">
            <v>บัญชีบัณฑิต</v>
          </cell>
          <cell r="K61" t="str">
            <v/>
          </cell>
          <cell r="L61" t="str">
            <v>วิทยาลัยนอร์ทกรุงเทพ</v>
          </cell>
          <cell r="M61" t="str">
            <v>ไทย</v>
          </cell>
          <cell r="N61" t="str">
            <v>2551</v>
          </cell>
          <cell r="O61" t="str">
            <v/>
          </cell>
          <cell r="P61" t="str">
            <v>ปริญญาตรี หรือเทียบเท่า</v>
          </cell>
          <cell r="Q61" t="str">
            <v>บัญชีบัณฑิต</v>
          </cell>
          <cell r="R61" t="str">
            <v/>
          </cell>
          <cell r="S61" t="str">
            <v>วิทยาลัยนอร์ทกรุงเทพ</v>
          </cell>
          <cell r="T61" t="str">
            <v>ไทย</v>
          </cell>
          <cell r="U61" t="str">
            <v>2551</v>
          </cell>
          <cell r="V61" t="str">
            <v/>
          </cell>
          <cell r="W61" t="str">
            <v>ปริญญาตรี หรือเทียบเท่า</v>
          </cell>
          <cell r="X61" t="str">
            <v>บัญชีบัณฑิต</v>
          </cell>
          <cell r="Y61" t="str">
            <v/>
          </cell>
          <cell r="Z61" t="str">
            <v>วิทยาลัยนอร์ทกรุงเทพ</v>
          </cell>
        </row>
        <row r="62">
          <cell r="H62" t="str">
            <v>3670301148383</v>
          </cell>
          <cell r="I62" t="str">
            <v>ประกาศนียบัตรวิชาชีพ (ปวช.) หรือเทียบเท่า</v>
          </cell>
          <cell r="J62" t="str">
            <v>ปบ.วิชาชีพ (ปวช.) หรือเทียบเท่า</v>
          </cell>
          <cell r="K62" t="str">
            <v>บัญชี</v>
          </cell>
          <cell r="L62" t="str">
            <v>วิทยาลัยอาชีวศึกษาพิษณุโลก</v>
          </cell>
          <cell r="M62" t="str">
            <v>ไทย</v>
          </cell>
          <cell r="N62" t="str">
            <v>2535</v>
          </cell>
          <cell r="O62" t="str">
            <v/>
          </cell>
          <cell r="P62" t="str">
            <v>ปริญญาตรี หรือเทียบเท่า</v>
          </cell>
          <cell r="Q62" t="str">
            <v>บริหารธุรกิจบัณฑิต</v>
          </cell>
          <cell r="R62" t="str">
            <v>การบัญชี</v>
          </cell>
          <cell r="S62" t="str">
            <v>มหาวิทยาลัยราชภัฏสวนดุสิต</v>
          </cell>
          <cell r="T62" t="str">
            <v>ไทย</v>
          </cell>
          <cell r="U62" t="str">
            <v>2549</v>
          </cell>
          <cell r="V62" t="str">
            <v/>
          </cell>
          <cell r="W62" t="str">
            <v>ปริญญาตรี หรือเทียบเท่า</v>
          </cell>
          <cell r="X62" t="str">
            <v>บริหารธุรกิจบัณฑิต</v>
          </cell>
          <cell r="Y62" t="str">
            <v>การบัญชี</v>
          </cell>
          <cell r="Z62" t="str">
            <v>มหาวิทยาลัยราชภัฏสวนดุสิต</v>
          </cell>
        </row>
        <row r="63">
          <cell r="H63" t="str">
            <v>1349900320439</v>
          </cell>
          <cell r="I63" t="str">
            <v>ปริญญาตรี หรือเทียบเท่า</v>
          </cell>
          <cell r="J63" t="str">
            <v>เศรษฐศาสตรบัณฑิต</v>
          </cell>
          <cell r="K63" t="str">
            <v/>
          </cell>
          <cell r="L63" t="str">
            <v>มหาวิทยาลัยขอนแก่น</v>
          </cell>
          <cell r="M63" t="str">
            <v>ไทย</v>
          </cell>
          <cell r="N63" t="str">
            <v>2555</v>
          </cell>
          <cell r="O63" t="str">
            <v/>
          </cell>
          <cell r="P63" t="str">
            <v>ปริญญาตรี หรือเทียบเท่า</v>
          </cell>
          <cell r="Q63" t="str">
            <v>เศรษฐศาสตรบัณฑิต</v>
          </cell>
          <cell r="R63" t="str">
            <v/>
          </cell>
          <cell r="S63" t="str">
            <v>มหาวิทยาลัยขอนแก่น</v>
          </cell>
          <cell r="T63" t="str">
            <v>ไทย</v>
          </cell>
          <cell r="U63" t="str">
            <v>2555</v>
          </cell>
          <cell r="V63" t="str">
            <v/>
          </cell>
          <cell r="W63" t="str">
            <v>ปริญญาตรี หรือเทียบเท่า</v>
          </cell>
          <cell r="X63" t="str">
            <v>เศรษฐศาสตรบัณฑิต</v>
          </cell>
          <cell r="Y63" t="str">
            <v/>
          </cell>
          <cell r="Z63" t="str">
            <v>มหาวิทยาลัยขอนแก่น</v>
          </cell>
        </row>
        <row r="64">
          <cell r="H64" t="str">
            <v>1100800960316</v>
          </cell>
          <cell r="I64" t="str">
            <v>ปริญญาตรี หรือเทียบเท่า</v>
          </cell>
          <cell r="J64" t="str">
            <v>บัญชีบัณฑิต</v>
          </cell>
          <cell r="K64" t="str">
            <v/>
          </cell>
          <cell r="L64" t="str">
            <v>มหาวิทยาลัยศรีนครินทรวิโรฒ</v>
          </cell>
          <cell r="M64" t="str">
            <v>ไทย</v>
          </cell>
          <cell r="N64" t="str">
            <v>2560</v>
          </cell>
          <cell r="O64" t="str">
            <v/>
          </cell>
          <cell r="P64" t="str">
            <v>ปริญญาตรี หรือเทียบเท่า</v>
          </cell>
          <cell r="Q64" t="str">
            <v>บัญชีบัณฑิต</v>
          </cell>
          <cell r="R64" t="str">
            <v/>
          </cell>
          <cell r="S64" t="str">
            <v>มหาวิทยาลัยศรีนครินทรวิโรฒ</v>
          </cell>
          <cell r="T64" t="str">
            <v>ไทย</v>
          </cell>
          <cell r="U64" t="str">
            <v>2560</v>
          </cell>
          <cell r="V64" t="str">
            <v/>
          </cell>
          <cell r="W64" t="str">
            <v>ปริญญาตรี หรือเทียบเท่า</v>
          </cell>
          <cell r="X64" t="str">
            <v>บัญชีบัณฑิต</v>
          </cell>
          <cell r="Y64" t="str">
            <v/>
          </cell>
          <cell r="Z64" t="str">
            <v>มหาวิทยาลัยศรีนครินทรวิโรฒ</v>
          </cell>
        </row>
        <row r="65">
          <cell r="H65" t="str">
            <v>3440300307587</v>
          </cell>
          <cell r="I65" t="str">
            <v>ปริญญาตรี หรือเทียบเท่า</v>
          </cell>
          <cell r="J65" t="str">
            <v>บริหารธุรกิจบัณฑิต</v>
          </cell>
          <cell r="K65" t="str">
            <v>การจัดการ</v>
          </cell>
          <cell r="L65" t="str">
            <v>วิทยาลัยบัณฑิตบริหารธุรกิจ</v>
          </cell>
          <cell r="M65" t="str">
            <v>ไทย</v>
          </cell>
          <cell r="N65" t="str">
            <v>2548</v>
          </cell>
          <cell r="O65" t="str">
            <v/>
          </cell>
          <cell r="P65" t="str">
            <v>ปริญญาตรี หรือเทียบเท่า</v>
          </cell>
          <cell r="Q65" t="str">
            <v>บริหารธุรกิจบัณฑิต</v>
          </cell>
          <cell r="R65" t="str">
            <v>การจัดการ</v>
          </cell>
          <cell r="S65" t="str">
            <v>วิทยาลัยบัณฑิตบริหารธุรกิจ</v>
          </cell>
          <cell r="T65" t="str">
            <v>ไทย</v>
          </cell>
          <cell r="U65" t="str">
            <v>2548</v>
          </cell>
          <cell r="V65" t="str">
            <v/>
          </cell>
          <cell r="W65" t="str">
            <v>ปริญญาโท หรือเทียบเท่า</v>
          </cell>
          <cell r="X65" t="str">
            <v>บริหารธุรกิจมหาบัณฑิต</v>
          </cell>
          <cell r="Y65" t="str">
            <v>บริหารธุรกิจ</v>
          </cell>
          <cell r="Z65" t="str">
            <v>มหาวิทยาลัยรามคำแหง</v>
          </cell>
        </row>
        <row r="66">
          <cell r="H66" t="str">
            <v>1539900010756</v>
          </cell>
          <cell r="I66" t="str">
            <v>ปริญญาตรี หรือเทียบเท่า</v>
          </cell>
          <cell r="J66" t="str">
            <v>บัญชีบัณฑิต</v>
          </cell>
          <cell r="K66" t="str">
            <v>การบัญชี</v>
          </cell>
          <cell r="L66" t="str">
            <v>มหาวิทยาลัยแม่โจ้</v>
          </cell>
          <cell r="M66" t="str">
            <v>ไทย</v>
          </cell>
          <cell r="N66" t="str">
            <v>2551</v>
          </cell>
          <cell r="O66" t="str">
            <v/>
          </cell>
          <cell r="P66" t="str">
            <v>ปริญญาตรี หรือเทียบเท่า</v>
          </cell>
          <cell r="Q66" t="str">
            <v>บัญชีบัณฑิต</v>
          </cell>
          <cell r="R66" t="str">
            <v>การบัญชี</v>
          </cell>
          <cell r="S66" t="str">
            <v>มหาวิทยาลัยแม่โจ้</v>
          </cell>
          <cell r="T66" t="str">
            <v>ไทย</v>
          </cell>
          <cell r="U66" t="str">
            <v>2551</v>
          </cell>
          <cell r="V66" t="str">
            <v/>
          </cell>
          <cell r="W66" t="str">
            <v>ปริญญาโท หรือเทียบเท่า</v>
          </cell>
          <cell r="X66" t="str">
            <v>บริหารธุรกิจมหาบัณฑิต</v>
          </cell>
          <cell r="Y66" t="str">
            <v>การบัญชี</v>
          </cell>
          <cell r="Z66" t="str">
            <v>มหาวิทยาลัยรามคำแหง</v>
          </cell>
        </row>
        <row r="67">
          <cell r="H67" t="str">
            <v>3860300287949</v>
          </cell>
          <cell r="I67" t="str">
            <v>ประกาศนียบัตรวิชาชีพ (ปวช.) หรือเทียบเท่า</v>
          </cell>
          <cell r="J67" t="str">
            <v>ปบ.วิชาชีพ (ปวช.) หรือเทียบเท่า</v>
          </cell>
          <cell r="K67" t="str">
            <v>พาณิชยการ</v>
          </cell>
          <cell r="L67" t="str">
            <v>วิทยาลัยเทคนิคชุมพร</v>
          </cell>
          <cell r="M67" t="str">
            <v>ไทย</v>
          </cell>
          <cell r="N67" t="str">
            <v>2540</v>
          </cell>
          <cell r="O67" t="str">
            <v/>
          </cell>
          <cell r="P67" t="str">
            <v>ปริญญาตรี หรือเทียบเท่า</v>
          </cell>
          <cell r="Q67" t="str">
            <v>บริหารธุรกิจบัณฑิต</v>
          </cell>
          <cell r="R67" t="str">
            <v>บัญชี</v>
          </cell>
          <cell r="S67" t="str">
            <v>มหาวิทยาลัยสุโขทัยธรรมาธิราช</v>
          </cell>
          <cell r="T67" t="str">
            <v>ไทย</v>
          </cell>
          <cell r="U67" t="str">
            <v>2544</v>
          </cell>
          <cell r="V67" t="str">
            <v/>
          </cell>
          <cell r="W67" t="str">
            <v>ปริญญาตรี หรือเทียบเท่า</v>
          </cell>
          <cell r="X67" t="str">
            <v>บริหารธุรกิจบัณฑิต</v>
          </cell>
          <cell r="Y67" t="str">
            <v>บัญชี</v>
          </cell>
          <cell r="Z67" t="str">
            <v>มหาวิทยาลัยสุโขทัยธรรมาธิราช</v>
          </cell>
        </row>
        <row r="68">
          <cell r="H68" t="str">
            <v>3909800848611</v>
          </cell>
          <cell r="I68" t="str">
            <v>ปริญญาตรี หรือเทียบเท่า</v>
          </cell>
          <cell r="J68" t="str">
            <v>บริหารธุรกิจบัณฑิต</v>
          </cell>
          <cell r="K68" t="str">
            <v>การบัญชี</v>
          </cell>
          <cell r="L68" t="str">
            <v>มหาวิทยาลัยสงขลานครินทร์</v>
          </cell>
          <cell r="M68" t="str">
            <v>ไทย</v>
          </cell>
          <cell r="N68" t="str">
            <v>2545</v>
          </cell>
          <cell r="O68" t="str">
            <v/>
          </cell>
          <cell r="P68" t="str">
            <v>ปริญญาตรี หรือเทียบเท่า</v>
          </cell>
          <cell r="Q68" t="str">
            <v>บริหารธุรกิจบัณฑิต</v>
          </cell>
          <cell r="R68" t="str">
            <v>การบัญชี</v>
          </cell>
          <cell r="S68" t="str">
            <v>มหาวิทยาลัยสงขลานครินทร์</v>
          </cell>
          <cell r="T68" t="str">
            <v>ไทย</v>
          </cell>
          <cell r="U68" t="str">
            <v>2545</v>
          </cell>
          <cell r="V68" t="str">
            <v/>
          </cell>
          <cell r="W68" t="str">
            <v>ปริญญาตรี หรือเทียบเท่า</v>
          </cell>
          <cell r="X68" t="str">
            <v>บริหารธุรกิจบัณฑิต</v>
          </cell>
          <cell r="Y68" t="str">
            <v>การบัญชี</v>
          </cell>
          <cell r="Z68" t="str">
            <v>มหาวิทยาลัยสงขลานครินทร์</v>
          </cell>
        </row>
        <row r="69">
          <cell r="H69" t="str">
            <v>1101401676151</v>
          </cell>
          <cell r="I69" t="str">
            <v>ปริญญาตรี หรือเทียบเท่า</v>
          </cell>
          <cell r="J69" t="str">
            <v>บริหารธุรกิจบัณฑิต</v>
          </cell>
          <cell r="K69" t="str">
            <v>การตลาด</v>
          </cell>
          <cell r="L69" t="str">
            <v>มหาวิทยาลัยเกษตรศาสตร์</v>
          </cell>
          <cell r="M69" t="str">
            <v>ไทย</v>
          </cell>
          <cell r="N69" t="str">
            <v>2554</v>
          </cell>
          <cell r="O69" t="str">
            <v/>
          </cell>
          <cell r="P69" t="str">
            <v>ปริญญาตรี หรือเทียบเท่า</v>
          </cell>
          <cell r="Q69" t="str">
            <v>บริหารธุรกิจบัณฑิต</v>
          </cell>
          <cell r="R69" t="str">
            <v>การตลาด</v>
          </cell>
          <cell r="S69" t="str">
            <v>มหาวิทยาลัยเกษตรศาสตร์</v>
          </cell>
          <cell r="T69" t="str">
            <v>ไทย</v>
          </cell>
          <cell r="U69" t="str">
            <v>2554</v>
          </cell>
          <cell r="V69" t="str">
            <v/>
          </cell>
          <cell r="W69" t="str">
            <v>ปริญญาโท หรือเทียบเท่า</v>
          </cell>
          <cell r="X69" t="str">
            <v>บริหารธุรกิจมหาบัณฑิต</v>
          </cell>
          <cell r="Y69" t="str">
            <v>การตลาด</v>
          </cell>
          <cell r="Z69" t="str">
            <v>มหาวิทยาลัยรามคำแหง</v>
          </cell>
        </row>
        <row r="70">
          <cell r="H70" t="str">
            <v>1102700208134</v>
          </cell>
          <cell r="I70" t="str">
            <v>ปริญญาตรี หรือเทียบเท่า</v>
          </cell>
          <cell r="J70" t="str">
            <v>วิทยาศาสตรบัณฑิต</v>
          </cell>
          <cell r="K70" t="str">
            <v>ธุรกิจการเกษตร</v>
          </cell>
          <cell r="L70" t="str">
            <v>มหาวิทยาลัยเกษตรศาสตร์</v>
          </cell>
          <cell r="M70" t="str">
            <v>ไทย</v>
          </cell>
          <cell r="N70" t="str">
            <v>2558</v>
          </cell>
          <cell r="O70" t="str">
            <v/>
          </cell>
          <cell r="P70" t="str">
            <v>ปริญญาตรี หรือเทียบเท่า</v>
          </cell>
          <cell r="Q70" t="str">
            <v>วิทยาศาสตรบัณฑิต</v>
          </cell>
          <cell r="R70" t="str">
            <v>ธุรกิจการเกษตร</v>
          </cell>
          <cell r="S70" t="str">
            <v>มหาวิทยาลัยเกษตรศาสตร์</v>
          </cell>
          <cell r="T70" t="str">
            <v>ไทย</v>
          </cell>
          <cell r="U70" t="str">
            <v>2558</v>
          </cell>
          <cell r="V70" t="str">
            <v/>
          </cell>
          <cell r="W70" t="str">
            <v>ปริญญาโท หรือเทียบเท่า</v>
          </cell>
          <cell r="X70" t="str">
            <v>บริหารธุรกิจมหาบัณฑิต</v>
          </cell>
          <cell r="Y70" t="str">
            <v>การเงินและการธนาคาร</v>
          </cell>
          <cell r="Z70" t="str">
            <v>มหาวิทยาลัยรามคำแหง</v>
          </cell>
        </row>
        <row r="71">
          <cell r="H71" t="str">
            <v>3160100265654</v>
          </cell>
          <cell r="I71" t="str">
            <v>ประกาศนียบัตรวิชาชีพชั้นสูง (ปวส.) หรือเทียบเท่า</v>
          </cell>
          <cell r="J71" t="str">
            <v>ปบ.วิชาชีพชั้นสูง (ปวส.) หรือเทียบเท่า</v>
          </cell>
          <cell r="K71" t="str">
            <v>บัญชี</v>
          </cell>
          <cell r="L71" t="str">
            <v>ไม่ระบุสถาบัน</v>
          </cell>
          <cell r="M71" t="str">
            <v>ไทย</v>
          </cell>
          <cell r="N71" t="str">
            <v>-</v>
          </cell>
          <cell r="O71" t="str">
            <v/>
          </cell>
          <cell r="P71" t="str">
            <v>ปริญญาตรี หรือเทียบเท่า</v>
          </cell>
          <cell r="Q71" t="str">
            <v>ศิลปศาสตรบัณฑิต</v>
          </cell>
          <cell r="R71" t="str">
            <v>การจัดการทั่วไป</v>
          </cell>
          <cell r="S71" t="str">
            <v>มหาวิทยาลัยราชภัฏเทพสตรี ลพบุรี</v>
          </cell>
          <cell r="T71" t="str">
            <v>ไทย</v>
          </cell>
          <cell r="U71" t="str">
            <v>-</v>
          </cell>
          <cell r="V71" t="str">
            <v/>
          </cell>
          <cell r="W71" t="str">
            <v>ปริญญาตรี หรือเทียบเท่า</v>
          </cell>
          <cell r="X71" t="str">
            <v>ศิลปศาสตรบัณฑิต</v>
          </cell>
          <cell r="Y71" t="str">
            <v>การจัดการทั่วไป</v>
          </cell>
          <cell r="Z71" t="str">
            <v>มหาวิทยาลัยราชภัฏเทพสตรี ลพบุรี</v>
          </cell>
        </row>
        <row r="72">
          <cell r="H72" t="str">
            <v>3440500747530</v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>ปริญญาตรี หรือเทียบเท่า</v>
          </cell>
          <cell r="X72" t="str">
            <v>บริหารธุรกิจบัณฑิต</v>
          </cell>
          <cell r="Y72" t="str">
            <v>การจัดการทั่วไป</v>
          </cell>
          <cell r="Z72" t="str">
            <v>มหาวิทยาลัยราชภัฏธนบุรี</v>
          </cell>
        </row>
        <row r="73">
          <cell r="H73" t="str">
            <v>3520100622178</v>
          </cell>
          <cell r="I73" t="str">
            <v>ประกาศนียบัตรวิชาชีพ (ปวช.) หรือเทียบเท่า</v>
          </cell>
          <cell r="J73" t="str">
            <v>ปบ.วิชาชีพ (ปวช.) หรือเทียบเท่า</v>
          </cell>
          <cell r="K73" t="str">
            <v>พาณิชยการ</v>
          </cell>
          <cell r="L73" t="str">
            <v>วิทยาลัยอาชีวศึกษาลำปาง</v>
          </cell>
          <cell r="M73" t="str">
            <v>ไทย</v>
          </cell>
          <cell r="N73" t="str">
            <v>2535</v>
          </cell>
          <cell r="O73" t="str">
            <v/>
          </cell>
          <cell r="P73" t="str">
            <v>ปริญญาตรี หรือเทียบเท่า</v>
          </cell>
          <cell r="Q73" t="str">
            <v>ศิลปศาสตรบัณฑิต</v>
          </cell>
          <cell r="R73" t="str">
            <v>การจัดการทั่วไป</v>
          </cell>
          <cell r="S73" t="str">
            <v>สถาบันราชภัฏอุตรดิตถ์</v>
          </cell>
          <cell r="T73" t="str">
            <v>ไทย</v>
          </cell>
          <cell r="U73" t="str">
            <v>2541</v>
          </cell>
          <cell r="V73" t="str">
            <v/>
          </cell>
          <cell r="W73" t="str">
            <v>ปริญญาตรี หรือเทียบเท่า</v>
          </cell>
          <cell r="X73" t="str">
            <v>ศิลปศาสตรบัณฑิต</v>
          </cell>
          <cell r="Y73" t="str">
            <v>การจัดการทั่วไป</v>
          </cell>
          <cell r="Z73" t="str">
            <v>สถาบันราชภัฏอุตรดิตถ์</v>
          </cell>
        </row>
        <row r="74">
          <cell r="H74" t="str">
            <v>3670800269852</v>
          </cell>
          <cell r="I74" t="str">
            <v>ปริญญาตรี หรือเทียบเท่า</v>
          </cell>
          <cell r="J74" t="str">
            <v>ศิลปกรรมศาสตรบัณฑิต</v>
          </cell>
          <cell r="K74" t="str">
            <v>การบริหารธุรกิจ</v>
          </cell>
          <cell r="L74" t="str">
            <v>สถาบันราชภัฏเพชรบูรณ์</v>
          </cell>
          <cell r="M74" t="str">
            <v>ไทย</v>
          </cell>
          <cell r="N74" t="str">
            <v>2541</v>
          </cell>
          <cell r="O74" t="str">
            <v/>
          </cell>
          <cell r="P74" t="str">
            <v>ปริญญาตรี หรือเทียบเท่า</v>
          </cell>
          <cell r="Q74" t="str">
            <v>ศิลปกรรมศาสตรบัณฑิต</v>
          </cell>
          <cell r="R74" t="str">
            <v>การบริหารธุรกิจ</v>
          </cell>
          <cell r="S74" t="str">
            <v>สถาบันราชภัฏเพชรบูรณ์</v>
          </cell>
          <cell r="T74" t="str">
            <v>ไทย</v>
          </cell>
          <cell r="U74" t="str">
            <v>2541</v>
          </cell>
          <cell r="V74" t="str">
            <v/>
          </cell>
          <cell r="W74" t="str">
            <v>ปริญญาตรี หรือเทียบเท่า</v>
          </cell>
          <cell r="X74" t="str">
            <v>ศิลปกรรมศาสตรบัณฑิต</v>
          </cell>
          <cell r="Y74" t="str">
            <v>การบริหารธุรกิจ</v>
          </cell>
          <cell r="Z74" t="str">
            <v>สถาบันราชภัฏเพชรบูรณ์</v>
          </cell>
        </row>
        <row r="75">
          <cell r="H75" t="str">
            <v>3670400499524</v>
          </cell>
          <cell r="I75" t="str">
            <v>ปริญญาตรี หรือเทียบเท่า</v>
          </cell>
          <cell r="J75" t="str">
            <v>บริหารธุรกิจบัณฑิต</v>
          </cell>
          <cell r="K75" t="str">
            <v>การบัญชี</v>
          </cell>
          <cell r="L75" t="str">
            <v>มหาวิทยาลัยมหาสารคาม</v>
          </cell>
          <cell r="M75" t="str">
            <v>ไทย</v>
          </cell>
          <cell r="N75" t="str">
            <v>2544</v>
          </cell>
          <cell r="O75" t="str">
            <v/>
          </cell>
          <cell r="P75" t="str">
            <v>ปริญญาตรี หรือเทียบเท่า</v>
          </cell>
          <cell r="Q75" t="str">
            <v>บริหารธุรกิจบัณฑิต</v>
          </cell>
          <cell r="R75" t="str">
            <v>การบัญชี</v>
          </cell>
          <cell r="S75" t="str">
            <v>มหาวิทยาลัยมหาสารคาม</v>
          </cell>
          <cell r="T75" t="str">
            <v>ไทย</v>
          </cell>
          <cell r="U75" t="str">
            <v>2544</v>
          </cell>
          <cell r="V75" t="str">
            <v/>
          </cell>
          <cell r="W75" t="str">
            <v>ปริญญาตรี หรือเทียบเท่า</v>
          </cell>
          <cell r="X75" t="str">
            <v>บริหารธุรกิจบัณฑิต</v>
          </cell>
          <cell r="Y75" t="str">
            <v>การบัญชี</v>
          </cell>
          <cell r="Z75" t="str">
            <v>มหาวิทยาลัยมหาสารคาม</v>
          </cell>
        </row>
        <row r="76">
          <cell r="H76" t="str">
            <v>3660400585226</v>
          </cell>
          <cell r="I76" t="str">
            <v>ประกาศนียบัตรวิชาชีพ (ปวช.) หรือเทียบเท่า</v>
          </cell>
          <cell r="J76" t="str">
            <v>ปบ.วิชาชีพ (ปวช.) หรือเทียบเท่า</v>
          </cell>
          <cell r="K76" t="str">
            <v>พาณิชยการ</v>
          </cell>
          <cell r="L76" t="str">
            <v>วิทยาลัยอาชีวศึกษาสระบุรี</v>
          </cell>
          <cell r="M76" t="str">
            <v>ไทย</v>
          </cell>
          <cell r="N76" t="str">
            <v>2542</v>
          </cell>
          <cell r="O76" t="str">
            <v/>
          </cell>
          <cell r="P76" t="str">
            <v>ปริญญาตรี หรือเทียบเท่า</v>
          </cell>
          <cell r="Q76" t="str">
            <v>บริหารธุรกิจบัณฑิต</v>
          </cell>
          <cell r="R76" t="str">
            <v>การบัญชี</v>
          </cell>
          <cell r="S76" t="str">
            <v>มหาวิทยาลัยสุโขทัยธรรมาธิราช</v>
          </cell>
          <cell r="T76" t="str">
            <v>ไทย</v>
          </cell>
          <cell r="U76" t="str">
            <v>-</v>
          </cell>
          <cell r="V76" t="str">
            <v/>
          </cell>
          <cell r="W76" t="str">
            <v>ปริญญาตรี หรือเทียบเท่า</v>
          </cell>
          <cell r="X76" t="str">
            <v>บริหารธุรกิจบัณฑิต</v>
          </cell>
          <cell r="Y76" t="str">
            <v>การบัญชี</v>
          </cell>
          <cell r="Z76" t="str">
            <v>มหาวิทยาลัยสุโขทัยธรรมาธิราช</v>
          </cell>
        </row>
        <row r="77">
          <cell r="H77" t="str">
            <v>3760500449897</v>
          </cell>
          <cell r="I77" t="str">
            <v>ปริญญาตรี หรือเทียบเท่า</v>
          </cell>
          <cell r="J77" t="str">
            <v>ศิลปบัณฑิต</v>
          </cell>
          <cell r="K77" t="str">
            <v>เศรษฐศาสตร์การพัฒนา</v>
          </cell>
          <cell r="L77" t="str">
            <v>มหาวิทยาลัยกรุงเทพ</v>
          </cell>
          <cell r="M77" t="str">
            <v>ไทย</v>
          </cell>
          <cell r="N77" t="str">
            <v>2540</v>
          </cell>
          <cell r="O77" t="str">
            <v/>
          </cell>
          <cell r="P77" t="str">
            <v>ปริญญาตรี หรือเทียบเท่า</v>
          </cell>
          <cell r="Q77" t="str">
            <v>ศิลปบัณฑิต</v>
          </cell>
          <cell r="R77" t="str">
            <v>เศรษฐศาสตร์การพัฒนา</v>
          </cell>
          <cell r="S77" t="str">
            <v>มหาวิทยาลัยกรุงเทพ</v>
          </cell>
          <cell r="T77" t="str">
            <v>ไทย</v>
          </cell>
          <cell r="U77" t="str">
            <v>2540</v>
          </cell>
          <cell r="V77" t="str">
            <v/>
          </cell>
          <cell r="W77" t="str">
            <v>ปริญญาตรี หรือเทียบเท่า</v>
          </cell>
          <cell r="X77" t="str">
            <v>ศิลปบัณฑิต</v>
          </cell>
          <cell r="Y77" t="str">
            <v>เศรษฐศาสตร์การพัฒนา</v>
          </cell>
          <cell r="Z77" t="str">
            <v>มหาวิทยาลัยกรุงเทพ</v>
          </cell>
        </row>
        <row r="78">
          <cell r="H78" t="str">
            <v>3720700509869</v>
          </cell>
          <cell r="I78" t="str">
            <v>ปริญญาตรี หรือเทียบเท่า</v>
          </cell>
          <cell r="J78" t="str">
            <v>บริหารธุรกิจบัณฑิต (การบัญชี)</v>
          </cell>
          <cell r="K78" t="str">
            <v>การบัญชี</v>
          </cell>
          <cell r="L78" t="str">
            <v>มหาวิทยาลัยราชภัฏสวนดุสิต</v>
          </cell>
          <cell r="M78" t="str">
            <v>ไทย</v>
          </cell>
          <cell r="N78" t="str">
            <v>2548</v>
          </cell>
          <cell r="O78" t="str">
            <v/>
          </cell>
          <cell r="P78" t="str">
            <v>ปริญญาตรี หรือเทียบเท่า</v>
          </cell>
          <cell r="Q78" t="str">
            <v>บริหารธุรกิจบัณฑิต (การบัญชี)</v>
          </cell>
          <cell r="R78" t="str">
            <v>การบัญชี</v>
          </cell>
          <cell r="S78" t="str">
            <v>มหาวิทยาลัยราชภัฏสวนดุสิต</v>
          </cell>
          <cell r="T78" t="str">
            <v>ไทย</v>
          </cell>
          <cell r="U78" t="str">
            <v>2548</v>
          </cell>
          <cell r="V78" t="str">
            <v/>
          </cell>
          <cell r="W78" t="str">
            <v>ปริญญาตรี หรือเทียบเท่า</v>
          </cell>
          <cell r="X78" t="str">
            <v>บริหารธุรกิจบัณฑิต (การบัญชี)</v>
          </cell>
          <cell r="Y78" t="str">
            <v>การบัญชี</v>
          </cell>
          <cell r="Z78" t="str">
            <v>มหาวิทยาลัยราชภัฏสวนดุสิต</v>
          </cell>
        </row>
        <row r="79">
          <cell r="H79" t="str">
            <v>3102002041397</v>
          </cell>
          <cell r="I79" t="str">
            <v>ปริญญาตรี หรือเทียบเท่า</v>
          </cell>
          <cell r="J79" t="str">
            <v>นิติศาสตรบัณฑิต</v>
          </cell>
          <cell r="K79" t="str">
            <v>นิติศาสตร์</v>
          </cell>
          <cell r="L79" t="str">
            <v>มหาวิทยาลัยธรรมศาสตร์</v>
          </cell>
          <cell r="M79" t="str">
            <v>ไทย</v>
          </cell>
          <cell r="N79" t="str">
            <v>2541</v>
          </cell>
          <cell r="O79" t="str">
            <v>ทุนส่วนตัว</v>
          </cell>
          <cell r="P79" t="str">
            <v>ปริญญาโท หรือเทียบเท่า</v>
          </cell>
          <cell r="Q79" t="str">
            <v>นิติศาสตรมหาบัณฑิต</v>
          </cell>
          <cell r="R79" t="str">
            <v/>
          </cell>
          <cell r="S79" t="str">
            <v>มหาวิทยาลัยรามคำแหง</v>
          </cell>
          <cell r="T79" t="str">
            <v>ไทย</v>
          </cell>
          <cell r="U79" t="str">
            <v>2557</v>
          </cell>
          <cell r="V79" t="str">
            <v/>
          </cell>
          <cell r="W79" t="str">
            <v>ปริญญาโท หรือเทียบเท่า</v>
          </cell>
          <cell r="X79" t="str">
            <v>นิติศาสตรมหาบัณฑิต</v>
          </cell>
          <cell r="Y79" t="str">
            <v/>
          </cell>
          <cell r="Z79" t="str">
            <v>มหาวิทยาลัยรามคำแหง</v>
          </cell>
        </row>
        <row r="80">
          <cell r="H80" t="str">
            <v>1160100002339</v>
          </cell>
          <cell r="I80" t="str">
            <v>ปริญญาตรี หรือเทียบเท่า</v>
          </cell>
          <cell r="J80" t="str">
            <v>นิติศาสตรบัณฑิต</v>
          </cell>
          <cell r="K80" t="str">
            <v>นิติศาสตร์</v>
          </cell>
          <cell r="L80" t="str">
            <v>มหาวิทยาลัยรามคำแหง</v>
          </cell>
          <cell r="M80" t="str">
            <v>ไทย</v>
          </cell>
          <cell r="N80" t="str">
            <v>2549</v>
          </cell>
          <cell r="O80" t="str">
            <v/>
          </cell>
          <cell r="P80" t="str">
            <v>ปริญญาตรี หรือเทียบเท่า</v>
          </cell>
          <cell r="Q80" t="str">
            <v>นิติศาสตรบัณฑิต</v>
          </cell>
          <cell r="R80" t="str">
            <v>นิติศาสตร์</v>
          </cell>
          <cell r="S80" t="str">
            <v>มหาวิทยาลัยรามคำแหง</v>
          </cell>
          <cell r="T80" t="str">
            <v>ไทย</v>
          </cell>
          <cell r="U80" t="str">
            <v>2549</v>
          </cell>
          <cell r="V80" t="str">
            <v/>
          </cell>
          <cell r="W80" t="str">
            <v>ปริญญาโท หรือเทียบเท่า</v>
          </cell>
          <cell r="X80" t="str">
            <v>นิติศาสตรมหาบัณฑิต</v>
          </cell>
          <cell r="Y80" t="str">
            <v/>
          </cell>
          <cell r="Z80" t="str">
            <v>มหาวิทยาลัยรามคำแหง</v>
          </cell>
        </row>
        <row r="81">
          <cell r="H81" t="str">
            <v>1929900477847</v>
          </cell>
          <cell r="I81" t="str">
            <v>ปริญญาตรี หรือเทียบเท่า</v>
          </cell>
          <cell r="J81" t="str">
            <v>นิติศาสตรบัณฑิต</v>
          </cell>
          <cell r="K81" t="str">
            <v>นิติศาสตร์</v>
          </cell>
          <cell r="L81" t="str">
            <v>จุฬาลงกรณ์มหาวิทยาลัย</v>
          </cell>
          <cell r="M81" t="str">
            <v>ไทย</v>
          </cell>
          <cell r="N81" t="str">
            <v>2561</v>
          </cell>
          <cell r="O81" t="str">
            <v/>
          </cell>
          <cell r="P81" t="str">
            <v>ปริญญาตรี หรือเทียบเท่า</v>
          </cell>
          <cell r="Q81" t="str">
            <v>นิติศาสตรบัณฑิต</v>
          </cell>
          <cell r="R81" t="str">
            <v>นิติศาสตร์</v>
          </cell>
          <cell r="S81" t="str">
            <v>จุฬาลงกรณ์มหาวิทยาลัย</v>
          </cell>
          <cell r="T81" t="str">
            <v>ไทย</v>
          </cell>
          <cell r="U81" t="str">
            <v>2561</v>
          </cell>
          <cell r="V81" t="str">
            <v/>
          </cell>
          <cell r="W81" t="str">
            <v>ปริญญาตรี หรือเทียบเท่า</v>
          </cell>
          <cell r="X81" t="str">
            <v>นิติศาสตรบัณฑิต</v>
          </cell>
          <cell r="Y81" t="str">
            <v>นิติศาสตร์</v>
          </cell>
          <cell r="Z81" t="str">
            <v>จุฬาลงกรณ์มหาวิทยาลัย</v>
          </cell>
        </row>
        <row r="82">
          <cell r="H82" t="str">
            <v>3760700516571</v>
          </cell>
          <cell r="I82" t="str">
            <v>ปริญญาตรี หรือเทียบเท่า</v>
          </cell>
          <cell r="J82" t="str">
            <v>นิติศาสตรบัณฑิต</v>
          </cell>
          <cell r="K82" t="str">
            <v>นิติศาสตร์</v>
          </cell>
          <cell r="L82" t="str">
            <v>มหาวิทยาลัยสุโขทัยธรรมาธิราช</v>
          </cell>
          <cell r="M82" t="str">
            <v>ไทย</v>
          </cell>
          <cell r="N82" t="str">
            <v>2551</v>
          </cell>
          <cell r="O82" t="str">
            <v>ทุนส่วนตัว</v>
          </cell>
          <cell r="P82" t="str">
            <v>ปริญญาตรี หรือเทียบเท่า</v>
          </cell>
          <cell r="Q82" t="str">
            <v>นิติศาสตรบัณฑิต</v>
          </cell>
          <cell r="R82" t="str">
            <v>นิติศาสตร์</v>
          </cell>
          <cell r="S82" t="str">
            <v>มหาวิทยาลัยสุโขทัยธรรมาธิราช</v>
          </cell>
          <cell r="T82" t="str">
            <v>ไทย</v>
          </cell>
          <cell r="U82" t="str">
            <v>2551</v>
          </cell>
          <cell r="V82" t="str">
            <v>ทุนส่วนตัว</v>
          </cell>
          <cell r="W82" t="str">
            <v>ปริญญาตรี หรือเทียบเท่า</v>
          </cell>
          <cell r="X82" t="str">
            <v>นิติศาสตรบัณฑิต</v>
          </cell>
          <cell r="Y82" t="str">
            <v>นิติศาสตร์</v>
          </cell>
          <cell r="Z82" t="str">
            <v>มหาวิทยาลัยสุโขทัยธรรมาธิราช</v>
          </cell>
        </row>
        <row r="83">
          <cell r="H83" t="str">
            <v>3360101424193</v>
          </cell>
          <cell r="I83" t="str">
            <v>ประกาศนียบัตรวิชาชีพ (ปวช.) หรือเทียบเท่า</v>
          </cell>
          <cell r="J83" t="str">
            <v>ปบ.วิชาชีพ (ปวช.) หรือเทียบเท่า</v>
          </cell>
          <cell r="K83" t="str">
            <v>บัญชี</v>
          </cell>
          <cell r="L83" t="str">
            <v>วิทยาลัยอาชีวศึกษาขอนแก่น</v>
          </cell>
          <cell r="M83" t="str">
            <v>ไทย</v>
          </cell>
          <cell r="N83" t="str">
            <v>2536</v>
          </cell>
          <cell r="O83" t="str">
            <v/>
          </cell>
          <cell r="P83" t="str">
            <v>ปริญญาตรี หรือเทียบเท่า</v>
          </cell>
          <cell r="Q83" t="str">
            <v>นิติศาสตรบัณฑิต</v>
          </cell>
          <cell r="R83" t="str">
            <v>นิติศาสตร์</v>
          </cell>
          <cell r="S83" t="str">
            <v>มหาวิทยาลัยธรรมศาสตร์</v>
          </cell>
          <cell r="T83" t="str">
            <v>ไทย</v>
          </cell>
          <cell r="U83" t="str">
            <v>2550</v>
          </cell>
          <cell r="V83" t="str">
            <v/>
          </cell>
          <cell r="W83" t="str">
            <v>ปริญญาโท หรือเทียบเท่า</v>
          </cell>
          <cell r="X83" t="str">
            <v>นิติศาสตรมหาบัณฑิต</v>
          </cell>
          <cell r="Y83" t="str">
            <v/>
          </cell>
          <cell r="Z83" t="str">
            <v>มหาวิทยาลัยรามคำแหง</v>
          </cell>
        </row>
        <row r="84">
          <cell r="H84" t="str">
            <v>1179900112986</v>
          </cell>
          <cell r="I84" t="str">
            <v>ปริญญาตรี หรือเทียบเท่า</v>
          </cell>
          <cell r="J84" t="str">
            <v>นิติศาสตรบัณฑิต</v>
          </cell>
          <cell r="K84" t="str">
            <v>ไม่ระบุสาขาวิชาเอก</v>
          </cell>
          <cell r="L84" t="str">
            <v>มหาวิทยาลัยแม่ฟ้าหลวง</v>
          </cell>
          <cell r="M84" t="str">
            <v>ไทย</v>
          </cell>
          <cell r="N84" t="str">
            <v>2552</v>
          </cell>
          <cell r="O84" t="str">
            <v/>
          </cell>
          <cell r="P84" t="str">
            <v>ปริญญาตรี หรือเทียบเท่า</v>
          </cell>
          <cell r="Q84" t="str">
            <v>นิติศาสตรบัณฑิต</v>
          </cell>
          <cell r="R84" t="str">
            <v>ไม่ระบุสาขาวิชาเอก</v>
          </cell>
          <cell r="S84" t="str">
            <v>มหาวิทยาลัยแม่ฟ้าหลวง</v>
          </cell>
          <cell r="T84" t="str">
            <v>ไทย</v>
          </cell>
          <cell r="U84" t="str">
            <v>2552</v>
          </cell>
          <cell r="V84" t="str">
            <v/>
          </cell>
          <cell r="W84" t="str">
            <v>ปริญญาตรี หรือเทียบเท่า</v>
          </cell>
          <cell r="X84" t="str">
            <v>นิติศาสตรบัณฑิต</v>
          </cell>
          <cell r="Y84" t="str">
            <v>ไม่ระบุสาขาวิชาเอก</v>
          </cell>
          <cell r="Z84" t="str">
            <v>มหาวิทยาลัยแม่ฟ้าหลวง</v>
          </cell>
        </row>
        <row r="85">
          <cell r="H85" t="str">
            <v>1409900330018</v>
          </cell>
          <cell r="I85" t="str">
            <v>ปริญญาตรี หรือเทียบเท่า</v>
          </cell>
          <cell r="J85" t="str">
            <v>นิติศาสตรบัณฑิต</v>
          </cell>
          <cell r="K85" t="str">
            <v/>
          </cell>
          <cell r="L85" t="str">
            <v>มหาวิทยาลัยธรรมศาสตร์</v>
          </cell>
          <cell r="M85" t="str">
            <v>ไทย</v>
          </cell>
          <cell r="N85" t="str">
            <v>2552</v>
          </cell>
          <cell r="O85" t="str">
            <v/>
          </cell>
          <cell r="P85" t="str">
            <v>ปริญญาตรี หรือเทียบเท่า</v>
          </cell>
          <cell r="Q85" t="str">
            <v>นิติศาสตรบัณฑิต</v>
          </cell>
          <cell r="R85" t="str">
            <v/>
          </cell>
          <cell r="S85" t="str">
            <v>มหาวิทยาลัยธรรมศาสตร์</v>
          </cell>
          <cell r="T85" t="str">
            <v>ไทย</v>
          </cell>
          <cell r="U85" t="str">
            <v>2552</v>
          </cell>
          <cell r="V85" t="str">
            <v/>
          </cell>
          <cell r="W85" t="str">
            <v>ปริญญาตรี หรือเทียบเท่า</v>
          </cell>
          <cell r="X85" t="str">
            <v>นิติศาสตรบัณฑิต</v>
          </cell>
          <cell r="Y85" t="str">
            <v/>
          </cell>
          <cell r="Z85" t="str">
            <v>มหาวิทยาลัยธรรมศาสตร์</v>
          </cell>
        </row>
        <row r="86">
          <cell r="H86" t="str">
            <v>1100700565440</v>
          </cell>
          <cell r="I86" t="str">
            <v>ปริญญาตรี หรือเทียบเท่า</v>
          </cell>
          <cell r="J86" t="str">
            <v>นิติศาสตรบัณฑิต</v>
          </cell>
          <cell r="K86" t="str">
            <v>นิติศาสตร์</v>
          </cell>
          <cell r="L86" t="str">
            <v>มหาวิทยาลัยรามคำแหง</v>
          </cell>
          <cell r="M86" t="str">
            <v>ไทย</v>
          </cell>
          <cell r="N86" t="str">
            <v>2552</v>
          </cell>
          <cell r="O86" t="str">
            <v/>
          </cell>
          <cell r="P86" t="str">
            <v>ปริญญาตรี หรือเทียบเท่า</v>
          </cell>
          <cell r="Q86" t="str">
            <v>นิติศาสตรบัณฑิต</v>
          </cell>
          <cell r="R86" t="str">
            <v>นิติศาสตร์</v>
          </cell>
          <cell r="S86" t="str">
            <v>มหาวิทยาลัยรามคำแหง</v>
          </cell>
          <cell r="T86" t="str">
            <v>ไทย</v>
          </cell>
          <cell r="U86" t="str">
            <v>2552</v>
          </cell>
          <cell r="V86" t="str">
            <v/>
          </cell>
          <cell r="W86" t="str">
            <v>ปริญญาตรี หรือเทียบเท่า</v>
          </cell>
          <cell r="X86" t="str">
            <v>นิติศาสตรบัณฑิต</v>
          </cell>
          <cell r="Y86" t="str">
            <v>นิติศาสตร์</v>
          </cell>
          <cell r="Z86" t="str">
            <v>มหาวิทยาลัยรามคำแหง</v>
          </cell>
        </row>
        <row r="87">
          <cell r="H87" t="str">
            <v>1301300031234</v>
          </cell>
          <cell r="I87" t="str">
            <v>ปริญญาตรี หรือเทียบเท่า</v>
          </cell>
          <cell r="J87" t="str">
            <v>นิติศาสตรบัณฑิต</v>
          </cell>
          <cell r="K87" t="str">
            <v>กฎหมาย</v>
          </cell>
          <cell r="L87" t="str">
            <v>มหาวิทยาลัยวงษ์ชวลิตกุล</v>
          </cell>
          <cell r="M87" t="str">
            <v>ไทย</v>
          </cell>
          <cell r="N87" t="str">
            <v>2551</v>
          </cell>
          <cell r="O87" t="str">
            <v/>
          </cell>
          <cell r="P87" t="str">
            <v>ปริญญาตรี หรือเทียบเท่า</v>
          </cell>
          <cell r="Q87" t="str">
            <v>นิติศาสตรบัณฑิต</v>
          </cell>
          <cell r="R87" t="str">
            <v>กฎหมาย</v>
          </cell>
          <cell r="S87" t="str">
            <v>มหาวิทยาลัยวงษ์ชวลิตกุล</v>
          </cell>
          <cell r="T87" t="str">
            <v>ไทย</v>
          </cell>
          <cell r="U87" t="str">
            <v>2551</v>
          </cell>
          <cell r="V87" t="str">
            <v/>
          </cell>
          <cell r="W87" t="str">
            <v>ปริญญาตรี หรือเทียบเท่า</v>
          </cell>
          <cell r="X87" t="str">
            <v>นิติศาสตรบัณฑิต</v>
          </cell>
          <cell r="Y87" t="str">
            <v>กฎหมาย</v>
          </cell>
          <cell r="Z87" t="str">
            <v>มหาวิทยาลัยวงษ์ชวลิตกุล</v>
          </cell>
        </row>
        <row r="88">
          <cell r="H88" t="str">
            <v>3800800399673</v>
          </cell>
          <cell r="I88" t="str">
            <v>ปริญญาตรี หรือเทียบเท่า</v>
          </cell>
          <cell r="J88" t="str">
            <v>บริหารธุรกิจบัณฑิต</v>
          </cell>
          <cell r="K88" t="str">
            <v>เทคโนโลยีสารสนเทศธุรกิจ</v>
          </cell>
          <cell r="L88" t="str">
            <v>มหาวิทยาลัยธุรกิจบัณฑิตย์</v>
          </cell>
          <cell r="M88" t="str">
            <v>ไทย</v>
          </cell>
          <cell r="N88" t="str">
            <v>2546</v>
          </cell>
          <cell r="O88" t="str">
            <v/>
          </cell>
          <cell r="P88" t="str">
            <v>ปริญญาตรี หรือเทียบเท่า</v>
          </cell>
          <cell r="Q88" t="str">
            <v>บริหารธุรกิจบัณฑิต</v>
          </cell>
          <cell r="R88" t="str">
            <v>เทคโนโลยีสารสนเทศธุรกิจ</v>
          </cell>
          <cell r="S88" t="str">
            <v>มหาวิทยาลัยธุรกิจบัณฑิตย์</v>
          </cell>
          <cell r="T88" t="str">
            <v>ไทย</v>
          </cell>
          <cell r="U88" t="str">
            <v>2546</v>
          </cell>
          <cell r="V88" t="str">
            <v/>
          </cell>
          <cell r="W88" t="str">
            <v>ปริญญาโท หรือเทียบเท่า</v>
          </cell>
          <cell r="X88" t="str">
            <v>บริหารธุรกิจมหาบัณฑิต</v>
          </cell>
          <cell r="Y88" t="str">
            <v>การจัดการทั่วไป</v>
          </cell>
          <cell r="Z88" t="str">
            <v>มหาวิทยาลัยรามคำแหง</v>
          </cell>
        </row>
        <row r="89">
          <cell r="H89" t="str">
            <v>1959900297318</v>
          </cell>
          <cell r="I89" t="str">
            <v>ปริญญาตรี หรือเทียบเท่า</v>
          </cell>
          <cell r="J89" t="str">
            <v>วิทยาศาสตรบัณฑิต(เกษตรศาสตร์)</v>
          </cell>
          <cell r="K89" t="str">
            <v>สัตวศาสตร์</v>
          </cell>
          <cell r="L89" t="str">
            <v>มหาวิทยาลัยสงขลานครินทร์</v>
          </cell>
          <cell r="M89" t="str">
            <v>ไทย</v>
          </cell>
          <cell r="N89" t="str">
            <v>2557</v>
          </cell>
          <cell r="O89" t="str">
            <v/>
          </cell>
          <cell r="P89" t="str">
            <v>ปริญญาตรี หรือเทียบเท่า</v>
          </cell>
          <cell r="Q89" t="str">
            <v>วิทยาศาสตรบัณฑิต(เกษตรศาสตร์)</v>
          </cell>
          <cell r="R89" t="str">
            <v>สัตวศาสตร์</v>
          </cell>
          <cell r="S89" t="str">
            <v>มหาวิทยาลัยสงขลานครินทร์</v>
          </cell>
          <cell r="T89" t="str">
            <v>ไทย</v>
          </cell>
          <cell r="U89" t="str">
            <v>2557</v>
          </cell>
          <cell r="V89" t="str">
            <v/>
          </cell>
          <cell r="W89" t="str">
            <v>ปริญญาตรี หรือเทียบเท่า</v>
          </cell>
          <cell r="X89" t="str">
            <v>วิทยาศาสตรบัณฑิต(เกษตรศาสตร์)</v>
          </cell>
          <cell r="Y89" t="str">
            <v>สัตวศาสตร์</v>
          </cell>
          <cell r="Z89" t="str">
            <v>มหาวิทยาลัยสงขลานครินทร์</v>
          </cell>
        </row>
        <row r="90">
          <cell r="H90" t="str">
            <v>1619900110644</v>
          </cell>
          <cell r="I90" t="str">
            <v>ปริญญาโท หรือเทียบเท่า</v>
          </cell>
          <cell r="J90" t="str">
            <v>วิทยาศาสตรมหาบัณฑิต</v>
          </cell>
          <cell r="K90" t="str">
            <v>สัตวศาสตร์</v>
          </cell>
          <cell r="L90" t="str">
            <v>สถาบันเทคโนโลยีพระจอมเกล้าเจ้าคุณทหารลาดกระบัง</v>
          </cell>
          <cell r="M90" t="str">
            <v>ไทย</v>
          </cell>
          <cell r="N90" t="str">
            <v>2559</v>
          </cell>
          <cell r="O90" t="str">
            <v/>
          </cell>
          <cell r="P90" t="str">
            <v>ปริญญาโท หรือเทียบเท่า</v>
          </cell>
          <cell r="Q90" t="str">
            <v>วิทยาศาสตรมหาบัณฑิต</v>
          </cell>
          <cell r="R90" t="str">
            <v>สัตวศาสตร์</v>
          </cell>
          <cell r="S90" t="str">
            <v>สถาบันเทคโนโลยีพระจอมเกล้าเจ้าคุณทหารลาดกระบัง</v>
          </cell>
          <cell r="T90" t="str">
            <v>ไทย</v>
          </cell>
          <cell r="U90" t="str">
            <v>2559</v>
          </cell>
          <cell r="V90" t="str">
            <v/>
          </cell>
          <cell r="W90" t="str">
            <v>ปริญญาโท หรือเทียบเท่า</v>
          </cell>
          <cell r="X90" t="str">
            <v>วิทยาศาสตรมหาบัณฑิต</v>
          </cell>
          <cell r="Y90" t="str">
            <v>สัตวศาสตร์</v>
          </cell>
          <cell r="Z90" t="str">
            <v>สถาบันเทคโนโลยีพระจอมเกล้าเจ้าคุณทหารลาดกระบัง</v>
          </cell>
        </row>
        <row r="91">
          <cell r="H91" t="str">
            <v>1101470021657</v>
          </cell>
          <cell r="I91" t="str">
            <v>ปริญญาโท หรือเทียบเท่า</v>
          </cell>
          <cell r="J91" t="str">
            <v>วิทยาศาสตรมหาบัณฑิต</v>
          </cell>
          <cell r="K91" t="str">
            <v>สัตวศาสตร์</v>
          </cell>
          <cell r="L91" t="str">
            <v>มหาวิทยาลัยเกษตรศาสตร์</v>
          </cell>
          <cell r="M91" t="str">
            <v>ไทย</v>
          </cell>
          <cell r="N91" t="str">
            <v>2558</v>
          </cell>
          <cell r="O91" t="str">
            <v/>
          </cell>
          <cell r="P91" t="str">
            <v>ปริญญาโท หรือเทียบเท่า</v>
          </cell>
          <cell r="Q91" t="str">
            <v>วิทยาศาสตรมหาบัณฑิต</v>
          </cell>
          <cell r="R91" t="str">
            <v>สัตวศาสตร์</v>
          </cell>
          <cell r="S91" t="str">
            <v>มหาวิทยาลัยเกษตรศาสตร์</v>
          </cell>
          <cell r="T91" t="str">
            <v>ไทย</v>
          </cell>
          <cell r="U91" t="str">
            <v>2558</v>
          </cell>
          <cell r="V91" t="str">
            <v/>
          </cell>
          <cell r="W91" t="str">
            <v>ปริญญาโท หรือเทียบเท่า</v>
          </cell>
          <cell r="X91" t="str">
            <v>วิทยาศาสตรมหาบัณฑิต</v>
          </cell>
          <cell r="Y91" t="str">
            <v>สัตวศาสตร์</v>
          </cell>
          <cell r="Z91" t="str">
            <v>มหาวิทยาลัยเกษตรศาสตร์</v>
          </cell>
        </row>
        <row r="92">
          <cell r="H92" t="str">
            <v>1809900126387</v>
          </cell>
          <cell r="I92" t="str">
            <v>ปริญญาตรี หรือเทียบเท่า</v>
          </cell>
          <cell r="J92" t="str">
            <v>วิทยาศาสตรบัณฑิต</v>
          </cell>
          <cell r="K92" t="str">
            <v>วิทยาศาสตร์เกษตร</v>
          </cell>
          <cell r="L92" t="str">
            <v>มหาวิทยาลัยเกษตรศาสตร์</v>
          </cell>
          <cell r="M92" t="str">
            <v>ไทย</v>
          </cell>
          <cell r="N92" t="str">
            <v>2553</v>
          </cell>
          <cell r="O92" t="str">
            <v/>
          </cell>
          <cell r="P92" t="str">
            <v>ปริญญาตรี หรือเทียบเท่า</v>
          </cell>
          <cell r="Q92" t="str">
            <v>วิทยาศาสตรบัณฑิต</v>
          </cell>
          <cell r="R92" t="str">
            <v>วิทยาศาสตร์เกษตร</v>
          </cell>
          <cell r="S92" t="str">
            <v>มหาวิทยาลัยเกษตรศาสตร์</v>
          </cell>
          <cell r="T92" t="str">
            <v>ไทย</v>
          </cell>
          <cell r="U92" t="str">
            <v>2553</v>
          </cell>
          <cell r="V92" t="str">
            <v/>
          </cell>
          <cell r="W92" t="str">
            <v>ปริญญาตรี หรือเทียบเท่า</v>
          </cell>
          <cell r="X92" t="str">
            <v>วิทยาศาสตรบัณฑิต</v>
          </cell>
          <cell r="Y92" t="str">
            <v>วิทยาศาสตร์เกษตร</v>
          </cell>
          <cell r="Z92" t="str">
            <v>มหาวิทยาลัยเกษตรศาสตร์</v>
          </cell>
        </row>
        <row r="93">
          <cell r="H93" t="str">
            <v>1900900023350</v>
          </cell>
          <cell r="I93" t="str">
            <v>ปริญญาตรี หรือเทียบเท่า</v>
          </cell>
          <cell r="J93" t="str">
            <v>วิทยาศาสตรบัณฑิต</v>
          </cell>
          <cell r="K93" t="str">
            <v>สัตวศาสตร์</v>
          </cell>
          <cell r="L93" t="str">
            <v>มหาวิทยาลัยสงขลานครินทร์</v>
          </cell>
          <cell r="M93" t="str">
            <v>ไทย</v>
          </cell>
          <cell r="N93" t="str">
            <v>2551</v>
          </cell>
          <cell r="O93" t="str">
            <v/>
          </cell>
          <cell r="P93" t="str">
            <v>ปริญญาตรี หรือเทียบเท่า</v>
          </cell>
          <cell r="Q93" t="str">
            <v>วิทยาศาสตรบัณฑิต</v>
          </cell>
          <cell r="R93" t="str">
            <v>สัตวศาสตร์</v>
          </cell>
          <cell r="S93" t="str">
            <v>มหาวิทยาลัยสงขลานครินทร์</v>
          </cell>
          <cell r="T93" t="str">
            <v>ไทย</v>
          </cell>
          <cell r="U93" t="str">
            <v>2551</v>
          </cell>
          <cell r="V93" t="str">
            <v/>
          </cell>
          <cell r="W93" t="str">
            <v>ปริญญาตรี หรือเทียบเท่า</v>
          </cell>
          <cell r="X93" t="str">
            <v>วิทยาศาสตรบัณฑิต</v>
          </cell>
          <cell r="Y93" t="str">
            <v>สัตวศาสตร์</v>
          </cell>
          <cell r="Z93" t="str">
            <v>มหาวิทยาลัยสงขลานครินทร์</v>
          </cell>
        </row>
        <row r="94">
          <cell r="H94" t="str">
            <v>3560400016389</v>
          </cell>
          <cell r="I94" t="str">
            <v>ประกาศนียบัตรวิชาชีพชั้นสูง (ปวส.) หรือเทียบเท่า</v>
          </cell>
          <cell r="J94" t="str">
            <v>ปบ.วิชาชีพชั้นสูง ประเภทวิชาเกษตรกรรม</v>
          </cell>
          <cell r="K94" t="str">
            <v>สัตวศาสตร์</v>
          </cell>
          <cell r="L94" t="str">
            <v>สถาบันเทคโนโลยีราชมงคลวิทยาเขตน่าน</v>
          </cell>
          <cell r="M94" t="str">
            <v>ไทย</v>
          </cell>
          <cell r="N94" t="str">
            <v>2543</v>
          </cell>
          <cell r="O94" t="str">
            <v/>
          </cell>
          <cell r="P94" t="str">
            <v>ประกาศนียบัตรวิชาชีพชั้นสูง (ปวส.) หรือเทียบเท่า</v>
          </cell>
          <cell r="Q94" t="str">
            <v>ปบ.วิชาชีพชั้นสูง ประเภทวิชาเกษตรกรรม</v>
          </cell>
          <cell r="R94" t="str">
            <v>สัตวศาสตร์</v>
          </cell>
          <cell r="S94" t="str">
            <v>สถาบันเทคโนโลยีราชมงคลวิทยาเขตน่าน</v>
          </cell>
          <cell r="T94" t="str">
            <v>ไทย</v>
          </cell>
          <cell r="U94" t="str">
            <v>2543</v>
          </cell>
          <cell r="V94" t="str">
            <v/>
          </cell>
          <cell r="W94" t="str">
            <v>ปริญญาตรี หรือเทียบเท่า</v>
          </cell>
          <cell r="X94" t="str">
            <v>วิทยาศาสตรบัณฑิต</v>
          </cell>
          <cell r="Y94" t="str">
            <v>สัตวศาสตร์</v>
          </cell>
          <cell r="Z94" t="str">
            <v>สถาบันเทคโนโลยีราชมงคลวิทยาเขตน่าน</v>
          </cell>
        </row>
        <row r="95">
          <cell r="H95" t="str">
            <v>3750100492850</v>
          </cell>
          <cell r="I95" t="str">
            <v>ปริญญาตรี หรือเทียบเท่า</v>
          </cell>
          <cell r="J95" t="str">
            <v>วิทยาศาสตรบัณฑิต(เกษตรศาสตร์)</v>
          </cell>
          <cell r="K95" t="str">
            <v>สัตวบาล</v>
          </cell>
          <cell r="L95" t="str">
            <v>มหาวิทยาลัยเกษตรศาสตร์</v>
          </cell>
          <cell r="M95" t="str">
            <v>ไทย</v>
          </cell>
          <cell r="N95" t="str">
            <v>2538</v>
          </cell>
          <cell r="O95" t="str">
            <v/>
          </cell>
          <cell r="P95" t="str">
            <v>ปริญญาตรี หรือเทียบเท่า</v>
          </cell>
          <cell r="Q95" t="str">
            <v>วิทยาศาสตรบัณฑิต(เกษตรศาสตร์)</v>
          </cell>
          <cell r="R95" t="str">
            <v>สัตวบาล</v>
          </cell>
          <cell r="S95" t="str">
            <v>มหาวิทยาลัยเกษตรศาสตร์</v>
          </cell>
          <cell r="T95" t="str">
            <v>ไทย</v>
          </cell>
          <cell r="U95" t="str">
            <v>2538</v>
          </cell>
          <cell r="V95" t="str">
            <v/>
          </cell>
          <cell r="W95" t="str">
            <v>ปริญญาตรี หรือเทียบเท่า</v>
          </cell>
          <cell r="X95" t="str">
            <v>วิทยาศาสตรบัณฑิต(เกษตรศาสตร์)</v>
          </cell>
          <cell r="Y95" t="str">
            <v>สัตวบาล</v>
          </cell>
          <cell r="Z95" t="str">
            <v>มหาวิทยาลัยเกษตรศาสตร์</v>
          </cell>
        </row>
        <row r="96">
          <cell r="H96" t="str">
            <v>1141200066844</v>
          </cell>
          <cell r="I96" t="str">
            <v>ปริญญาตรี หรือเทียบเท่า</v>
          </cell>
          <cell r="J96" t="str">
            <v>วิทยาศาสตรบัณฑิต</v>
          </cell>
          <cell r="K96" t="str">
            <v>สัตวศาสตร์</v>
          </cell>
          <cell r="L96" t="str">
            <v>มหาวิทยาลัยเกษตรศาสตร์ วิทยาเขตกำแพงแสน</v>
          </cell>
          <cell r="M96" t="str">
            <v>ไทย</v>
          </cell>
          <cell r="N96" t="str">
            <v>2553</v>
          </cell>
          <cell r="O96" t="str">
            <v/>
          </cell>
          <cell r="P96" t="str">
            <v>ปริญญาตรี หรือเทียบเท่า</v>
          </cell>
          <cell r="Q96" t="str">
            <v>วิทยาศาสตรบัณฑิต</v>
          </cell>
          <cell r="R96" t="str">
            <v>สัตวศาสตร์</v>
          </cell>
          <cell r="S96" t="str">
            <v>มหาวิทยาลัยเกษตรศาสตร์ วิทยาเขตกำแพงแสน</v>
          </cell>
          <cell r="T96" t="str">
            <v>ไทย</v>
          </cell>
          <cell r="U96" t="str">
            <v>2553</v>
          </cell>
          <cell r="V96" t="str">
            <v/>
          </cell>
          <cell r="W96" t="str">
            <v>ปริญญาตรี หรือเทียบเท่า</v>
          </cell>
          <cell r="X96" t="str">
            <v>วิทยาศาสตรบัณฑิต</v>
          </cell>
          <cell r="Y96" t="str">
            <v>สัตวศาสตร์</v>
          </cell>
          <cell r="Z96" t="str">
            <v>มหาวิทยาลัยเกษตรศาสตร์ วิทยาเขตกำแพงแสน</v>
          </cell>
        </row>
        <row r="97">
          <cell r="H97" t="str">
            <v>3580100170102</v>
          </cell>
          <cell r="I97" t="str">
            <v>ปริญญาตรี หรือเทียบเท่า</v>
          </cell>
          <cell r="J97" t="str">
            <v>วิทยาศาสตรบัณฑิต</v>
          </cell>
          <cell r="K97" t="str">
            <v>สัตวศาสตร์</v>
          </cell>
          <cell r="L97" t="str">
            <v>มหาวิทยาลัยเทคโนโลยีราชมงคลล้านนา ลำปาง</v>
          </cell>
          <cell r="M97" t="str">
            <v>ไทย</v>
          </cell>
          <cell r="N97" t="str">
            <v>2549</v>
          </cell>
          <cell r="O97" t="str">
            <v/>
          </cell>
          <cell r="P97" t="str">
            <v>ปริญญาตรี หรือเทียบเท่า</v>
          </cell>
          <cell r="Q97" t="str">
            <v>วิทยาศาสตรบัณฑิต</v>
          </cell>
          <cell r="R97" t="str">
            <v>สัตวศาสตร์</v>
          </cell>
          <cell r="S97" t="str">
            <v>มหาวิทยาลัยเทคโนโลยีราชมงคลล้านนา ลำปาง</v>
          </cell>
          <cell r="T97" t="str">
            <v>ไทย</v>
          </cell>
          <cell r="U97" t="str">
            <v>2549</v>
          </cell>
          <cell r="V97" t="str">
            <v/>
          </cell>
          <cell r="W97" t="str">
            <v>ปริญญาตรี หรือเทียบเท่า</v>
          </cell>
          <cell r="X97" t="str">
            <v>วิทยาศาสตรบัณฑิต</v>
          </cell>
          <cell r="Y97" t="str">
            <v>สัตวศาสตร์</v>
          </cell>
          <cell r="Z97" t="str">
            <v>มหาวิทยาลัยเทคโนโลยีราชมงคลล้านนา ลำปาง</v>
          </cell>
        </row>
        <row r="98">
          <cell r="H98" t="str">
            <v>3420500308838</v>
          </cell>
          <cell r="I98" t="str">
            <v>ปริญญาตรี หรือเทียบเท่า</v>
          </cell>
          <cell r="J98" t="str">
            <v>วิทยาศาสตรบัณฑิต</v>
          </cell>
          <cell r="K98" t="str">
            <v>เกษตรศาสตร์</v>
          </cell>
          <cell r="L98" t="str">
            <v>สถาบันเทคโนโลยีพระจอมเกล้าเจ้าคุณทหารลาดกระบัง</v>
          </cell>
          <cell r="M98" t="str">
            <v>ไทย</v>
          </cell>
          <cell r="N98" t="str">
            <v>2543</v>
          </cell>
          <cell r="O98" t="str">
            <v/>
          </cell>
          <cell r="P98" t="str">
            <v>ปริญญาตรี หรือเทียบเท่า</v>
          </cell>
          <cell r="Q98" t="str">
            <v>วิทยาศาสตรบัณฑิต</v>
          </cell>
          <cell r="R98" t="str">
            <v>เกษตรศาสตร์</v>
          </cell>
          <cell r="S98" t="str">
            <v>สถาบันเทคโนโลยีพระจอมเกล้าเจ้าคุณทหารลาดกระบัง</v>
          </cell>
          <cell r="T98" t="str">
            <v>ไทย</v>
          </cell>
          <cell r="U98" t="str">
            <v>2543</v>
          </cell>
          <cell r="V98" t="str">
            <v/>
          </cell>
          <cell r="W98" t="str">
            <v>ปริญญาตรี หรือเทียบเท่า</v>
          </cell>
          <cell r="X98" t="str">
            <v>วิทยาศาสตรบัณฑิต</v>
          </cell>
          <cell r="Y98" t="str">
            <v>เกษตรศาสตร์</v>
          </cell>
          <cell r="Z98" t="str">
            <v>สถาบันเทคโนโลยีพระจอมเกล้าเจ้าคุณทหารลาดกระบัง</v>
          </cell>
        </row>
        <row r="99">
          <cell r="H99" t="str">
            <v>3410500390569</v>
          </cell>
          <cell r="I99" t="str">
            <v>ประกาศนียบัตรวิชาชีพชั้นสูง (ปวส.) หรือเทียบเท่า</v>
          </cell>
          <cell r="J99" t="str">
            <v>ปบ.วิชาชีพชั้นสูง (ปวส.) หรือเทียบเท่า</v>
          </cell>
          <cell r="K99" t="str">
            <v>สัตวศาสตร์</v>
          </cell>
          <cell r="L99" t="str">
            <v>สถาบันเทคโนโลยีราชมงคลวิทยาเขตกาฬสินธุ์</v>
          </cell>
          <cell r="M99" t="str">
            <v>ไทย</v>
          </cell>
          <cell r="N99" t="str">
            <v>2540</v>
          </cell>
          <cell r="O99" t="str">
            <v/>
          </cell>
          <cell r="P99" t="str">
            <v>ปริญญาตรี หรือเทียบเท่า</v>
          </cell>
          <cell r="Q99" t="str">
            <v>วิทยาศาสตรบัณฑิต (สัตวศาสตร์)</v>
          </cell>
          <cell r="R99" t="str">
            <v>สัตวศาสตร์(สัตว์ปีก)</v>
          </cell>
          <cell r="S99" t="str">
            <v>มหาวิทยาลัยแม่โจ้</v>
          </cell>
          <cell r="T99" t="str">
            <v>ไทย</v>
          </cell>
          <cell r="U99" t="str">
            <v>2542</v>
          </cell>
          <cell r="V99" t="str">
            <v/>
          </cell>
          <cell r="W99" t="str">
            <v>ปริญญาโท หรือเทียบเท่า</v>
          </cell>
          <cell r="X99" t="str">
            <v>วิทยาศาสตรมหาบัณฑิต</v>
          </cell>
          <cell r="Y99" t="str">
            <v>สัตวศาสตร์</v>
          </cell>
          <cell r="Z99" t="str">
            <v>มหาวิทยาลัยขอนแก่น</v>
          </cell>
        </row>
        <row r="100">
          <cell r="H100" t="str">
            <v>1409901106120</v>
          </cell>
          <cell r="I100" t="str">
            <v>ปริญญาตรี หรือเทียบเท่า</v>
          </cell>
          <cell r="J100" t="str">
            <v>วิทยาศาสตรบัณฑิต</v>
          </cell>
          <cell r="K100" t="str">
            <v>เกษตรศาสตร์</v>
          </cell>
          <cell r="L100" t="str">
            <v>มหาวิทยาลัยขอนแก่น</v>
          </cell>
          <cell r="M100" t="str">
            <v>ไทย</v>
          </cell>
          <cell r="N100" t="str">
            <v>2559</v>
          </cell>
          <cell r="O100" t="str">
            <v/>
          </cell>
          <cell r="P100" t="str">
            <v>ปริญญาตรี หรือเทียบเท่า</v>
          </cell>
          <cell r="Q100" t="str">
            <v>วิทยาศาสตรบัณฑิต</v>
          </cell>
          <cell r="R100" t="str">
            <v>เกษตรศาสตร์</v>
          </cell>
          <cell r="S100" t="str">
            <v>มหาวิทยาลัยขอนแก่น</v>
          </cell>
          <cell r="T100" t="str">
            <v>ไทย</v>
          </cell>
          <cell r="U100" t="str">
            <v>2559</v>
          </cell>
          <cell r="V100" t="str">
            <v/>
          </cell>
          <cell r="W100" t="str">
            <v>ปริญญาโท หรือเทียบเท่า</v>
          </cell>
          <cell r="X100" t="str">
            <v>วิทยาศาสตรมหาบัณฑิต</v>
          </cell>
          <cell r="Y100" t="str">
            <v>สัตวศาสตร์</v>
          </cell>
          <cell r="Z100" t="str">
            <v>มหาวิทยาลัยขอนแก่น</v>
          </cell>
        </row>
        <row r="101">
          <cell r="H101" t="str">
            <v>3451100918761</v>
          </cell>
          <cell r="I101" t="str">
            <v>ประกาศนียบัตรวิชาชีพชั้นสูง (ปวส.) หรือเทียบเท่า</v>
          </cell>
          <cell r="J101" t="str">
            <v>ปบ.วิชาชีพชั้นสูง ประเภทวิชาเกษตรกรรม</v>
          </cell>
          <cell r="K101" t="str">
            <v>สัตวศาสตร์</v>
          </cell>
          <cell r="L101" t="str">
            <v>สถาบันเทคโนโลยีราชมงคลวิทยาเขตพระนครศรีอยุธยา หันตรา</v>
          </cell>
          <cell r="M101" t="str">
            <v>ไทย</v>
          </cell>
          <cell r="N101" t="str">
            <v>2546</v>
          </cell>
          <cell r="O101" t="str">
            <v/>
          </cell>
          <cell r="P101" t="str">
            <v>ปริญญาตรี หรือเทียบเท่า</v>
          </cell>
          <cell r="Q101" t="str">
            <v>วิทยาศาสตรบัณฑิต</v>
          </cell>
          <cell r="R101" t="str">
            <v>สัตวศาสตร์</v>
          </cell>
          <cell r="S101" t="str">
            <v>มหาวิทยาลัยเทคโนโลยีราชมงคลตะวันออก</v>
          </cell>
          <cell r="T101" t="str">
            <v>ไทย</v>
          </cell>
          <cell r="U101" t="str">
            <v>2548</v>
          </cell>
          <cell r="V101" t="str">
            <v/>
          </cell>
          <cell r="W101" t="str">
            <v>ปริญญาตรี หรือเทียบเท่า</v>
          </cell>
          <cell r="X101" t="str">
            <v>วิทยาศาสตรบัณฑิต</v>
          </cell>
          <cell r="Y101" t="str">
            <v>สัตวศาสตร์</v>
          </cell>
          <cell r="Z101" t="str">
            <v>มหาวิทยาลัยเทคโนโลยีราชมงคลตะวันออก</v>
          </cell>
        </row>
        <row r="102">
          <cell r="H102" t="str">
            <v>1100500067268</v>
          </cell>
          <cell r="I102" t="str">
            <v>ปริญญาตรี หรือเทียบเท่า</v>
          </cell>
          <cell r="J102" t="str">
            <v>วิทยาศาสตรบัณฑิต</v>
          </cell>
          <cell r="K102" t="str">
            <v>เทคโนโลยีการผลิตสัตว์</v>
          </cell>
          <cell r="L102" t="str">
            <v>มหาวิทยาลัยวลัยลักษณ์</v>
          </cell>
          <cell r="M102" t="str">
            <v>ไทย</v>
          </cell>
          <cell r="N102" t="str">
            <v>2550</v>
          </cell>
          <cell r="O102" t="str">
            <v/>
          </cell>
          <cell r="P102" t="str">
            <v>ปริญญาตรี หรือเทียบเท่า</v>
          </cell>
          <cell r="Q102" t="str">
            <v>วิทยาศาสตรบัณฑิต</v>
          </cell>
          <cell r="R102" t="str">
            <v>เทคโนโลยีการผลิตสัตว์</v>
          </cell>
          <cell r="S102" t="str">
            <v>มหาวิทยาลัยวลัยลักษณ์</v>
          </cell>
          <cell r="T102" t="str">
            <v>ไทย</v>
          </cell>
          <cell r="U102" t="str">
            <v>2550</v>
          </cell>
          <cell r="V102" t="str">
            <v/>
          </cell>
          <cell r="W102" t="str">
            <v>ปริญญาตรี หรือเทียบเท่า</v>
          </cell>
          <cell r="X102" t="str">
            <v>วิทยาศาสตรบัณฑิต</v>
          </cell>
          <cell r="Y102" t="str">
            <v>เทคโนโลยีการผลิตสัตว์</v>
          </cell>
          <cell r="Z102" t="str">
            <v>มหาวิทยาลัยวลัยลักษณ์</v>
          </cell>
        </row>
        <row r="103">
          <cell r="H103" t="str">
            <v>3301100317017</v>
          </cell>
          <cell r="I103" t="str">
            <v>ปริญญาตรี หรือเทียบเท่า</v>
          </cell>
          <cell r="J103" t="str">
            <v>วิทยาศาสตรบัณฑิต</v>
          </cell>
          <cell r="K103" t="str">
            <v>สัตวบาล</v>
          </cell>
          <cell r="L103" t="str">
            <v>สถาบันราชภัฏรำไพพรรณี</v>
          </cell>
          <cell r="M103" t="str">
            <v>ไทย</v>
          </cell>
          <cell r="N103" t="str">
            <v>2539</v>
          </cell>
          <cell r="O103" t="str">
            <v/>
          </cell>
          <cell r="P103" t="str">
            <v>ปริญญาตรี หรือเทียบเท่า</v>
          </cell>
          <cell r="Q103" t="str">
            <v>วิทยาศาสตรบัณฑิต</v>
          </cell>
          <cell r="R103" t="str">
            <v>สัตวบาล</v>
          </cell>
          <cell r="S103" t="str">
            <v>สถาบันราชภัฏรำไพพรรณี</v>
          </cell>
          <cell r="T103" t="str">
            <v>ไทย</v>
          </cell>
          <cell r="U103" t="str">
            <v>2539</v>
          </cell>
          <cell r="V103" t="str">
            <v/>
          </cell>
          <cell r="W103" t="str">
            <v>ปริญญาตรี หรือเทียบเท่า</v>
          </cell>
          <cell r="X103" t="str">
            <v>วิทยาศาสตรบัณฑิต</v>
          </cell>
          <cell r="Y103" t="str">
            <v>สัตวบาล</v>
          </cell>
          <cell r="Z103" t="str">
            <v>สถาบันราชภัฏรำไพพรรณี</v>
          </cell>
        </row>
        <row r="104">
          <cell r="H104" t="str">
            <v>1710100022539</v>
          </cell>
          <cell r="I104" t="str">
            <v>ประกาศนียบัตรวิชาชีพชั้นสูง (ปวส.) หรือเทียบเท่า</v>
          </cell>
          <cell r="J104" t="str">
            <v>ปบ.วิชาชีพชั้นสูง (ปวส.) หรือเทียบเท่า</v>
          </cell>
          <cell r="K104" t="str">
            <v>สัตวศาสตร์</v>
          </cell>
          <cell r="L104" t="str">
            <v>วิทยาลัยเกษตรและเทคโนโลยีกาญจนบุรี</v>
          </cell>
          <cell r="M104" t="str">
            <v>ไทย</v>
          </cell>
          <cell r="N104" t="str">
            <v>2549</v>
          </cell>
          <cell r="O104" t="str">
            <v/>
          </cell>
          <cell r="P104" t="str">
            <v>ประกาศนียบัตรวิชาชีพชั้นสูง (ปวส.) หรือเทียบเท่า</v>
          </cell>
          <cell r="Q104" t="str">
            <v>ปบ.วิชาชีพชั้นสูง (ปวส.) หรือเทียบเท่า</v>
          </cell>
          <cell r="R104" t="str">
            <v>สัตวศาสตร์</v>
          </cell>
          <cell r="S104" t="str">
            <v>วิทยาลัยเกษตรและเทคโนโลยีกาญจนบุรี</v>
          </cell>
          <cell r="T104" t="str">
            <v>ไทย</v>
          </cell>
          <cell r="U104" t="str">
            <v>2549</v>
          </cell>
          <cell r="V104" t="str">
            <v/>
          </cell>
          <cell r="W104" t="str">
            <v>ปริญญาตรี หรือเทียบเท่า</v>
          </cell>
          <cell r="X104" t="str">
            <v>วิทยาศาสตรบัณฑิต</v>
          </cell>
          <cell r="Y104" t="str">
            <v>สัตวศาสตร์</v>
          </cell>
          <cell r="Z104" t="str">
            <v>มหาวิทยาลัยเทคโนโลยีราชมงคลตะวันออก</v>
          </cell>
        </row>
        <row r="105">
          <cell r="H105" t="str">
            <v>3509901415641</v>
          </cell>
          <cell r="I105" t="str">
            <v>ปริญญาตรี หรือเทียบเท่า</v>
          </cell>
          <cell r="J105" t="str">
            <v>วิทยาศาสตรบัณฑิต(เกษตรศาสตร์)</v>
          </cell>
          <cell r="K105" t="str">
            <v>เกษตรศาสตร์</v>
          </cell>
          <cell r="L105" t="str">
            <v>มหาวิทยาลัยเชียงใหม่</v>
          </cell>
          <cell r="M105" t="str">
            <v>ไทย</v>
          </cell>
          <cell r="N105" t="str">
            <v>2541</v>
          </cell>
          <cell r="O105" t="str">
            <v/>
          </cell>
          <cell r="P105" t="str">
            <v>ปริญญาตรี หรือเทียบเท่า</v>
          </cell>
          <cell r="Q105" t="str">
            <v>วิทยาศาสตรบัณฑิต(เกษตรศาสตร์)</v>
          </cell>
          <cell r="R105" t="str">
            <v>เกษตรศาสตร์</v>
          </cell>
          <cell r="S105" t="str">
            <v>มหาวิทยาลัยเชียงใหม่</v>
          </cell>
          <cell r="T105" t="str">
            <v>ไทย</v>
          </cell>
          <cell r="U105" t="str">
            <v>2541</v>
          </cell>
          <cell r="V105" t="str">
            <v/>
          </cell>
          <cell r="W105" t="str">
            <v>ปริญญาเอก หรือเทียบเท่า</v>
          </cell>
          <cell r="X105" t="str">
            <v>DOCTOR OF PHILOSOPHY</v>
          </cell>
          <cell r="Y105" t="str">
            <v>School of Veterinary Science Academic Operations</v>
          </cell>
          <cell r="Z105" t="str">
            <v>THE UNIVERSITY OF SYDNEY</v>
          </cell>
        </row>
        <row r="106">
          <cell r="H106" t="str">
            <v>3600800223232</v>
          </cell>
          <cell r="I106" t="str">
            <v>ปริญญาตรี หรือเทียบเท่า</v>
          </cell>
          <cell r="J106" t="str">
            <v>วิทยาศาสตรบัณฑิต(เกษตรศาสตร์)</v>
          </cell>
          <cell r="K106" t="str">
            <v>สัตวศาสตร์</v>
          </cell>
          <cell r="L106" t="str">
            <v>สถาบันเทคโนโลยีพระจอมเกล้าเจ้าคุณทหารลาดกระบัง</v>
          </cell>
          <cell r="M106" t="str">
            <v>ไทย</v>
          </cell>
          <cell r="N106" t="str">
            <v>2541</v>
          </cell>
          <cell r="O106" t="str">
            <v/>
          </cell>
          <cell r="P106" t="str">
            <v>ปริญญาตรี หรือเทียบเท่า</v>
          </cell>
          <cell r="Q106" t="str">
            <v>วิทยาศาสตรบัณฑิต(เกษตรศาสตร์)</v>
          </cell>
          <cell r="R106" t="str">
            <v>สัตวศาสตร์</v>
          </cell>
          <cell r="S106" t="str">
            <v>สถาบันเทคโนโลยีพระจอมเกล้าเจ้าคุณทหารลาดกระบัง</v>
          </cell>
          <cell r="T106" t="str">
            <v>ไทย</v>
          </cell>
          <cell r="U106" t="str">
            <v>2541</v>
          </cell>
          <cell r="V106" t="str">
            <v/>
          </cell>
          <cell r="W106" t="str">
            <v>ปริญญาโท หรือเทียบเท่า</v>
          </cell>
          <cell r="X106" t="str">
            <v>วิทยาศาสตรมหาบัณฑิต</v>
          </cell>
          <cell r="Y106" t="str">
            <v>สัตวศาสตร์</v>
          </cell>
          <cell r="Z106" t="str">
            <v>สถาบันเทคโนโลยีพระจอมเกล้าเจ้าคุณทหารลาดกระบัง</v>
          </cell>
        </row>
        <row r="107">
          <cell r="H107" t="str">
            <v>1330900116957</v>
          </cell>
          <cell r="I107" t="str">
            <v>ปริญญาโท หรือเทียบเท่า</v>
          </cell>
          <cell r="J107" t="str">
            <v>วิทยาศาสตรมหาบัณฑิต</v>
          </cell>
          <cell r="K107" t="str">
            <v>สัตวศาสตร์</v>
          </cell>
          <cell r="L107" t="str">
            <v>มหาวิทยาลัยแม่โจ้</v>
          </cell>
          <cell r="M107" t="str">
            <v>ไทย</v>
          </cell>
          <cell r="N107" t="str">
            <v>2555</v>
          </cell>
          <cell r="O107" t="str">
            <v/>
          </cell>
          <cell r="P107" t="str">
            <v>ปริญญาโท หรือเทียบเท่า</v>
          </cell>
          <cell r="Q107" t="str">
            <v>วิทยาศาสตรมหาบัณฑิต</v>
          </cell>
          <cell r="R107" t="str">
            <v>สัตวศาสตร์</v>
          </cell>
          <cell r="S107" t="str">
            <v>มหาวิทยาลัยแม่โจ้</v>
          </cell>
          <cell r="T107" t="str">
            <v>ไทย</v>
          </cell>
          <cell r="U107" t="str">
            <v>2555</v>
          </cell>
          <cell r="V107" t="str">
            <v/>
          </cell>
          <cell r="W107" t="str">
            <v>ปริญญาโท หรือเทียบเท่า</v>
          </cell>
          <cell r="X107" t="str">
            <v>วิทยาศาสตรมหาบัณฑิต</v>
          </cell>
          <cell r="Y107" t="str">
            <v>สัตวศาสตร์</v>
          </cell>
          <cell r="Z107" t="str">
            <v>มหาวิทยาลัยแม่โจ้</v>
          </cell>
        </row>
        <row r="108">
          <cell r="H108" t="str">
            <v>3320101653150</v>
          </cell>
          <cell r="I108" t="str">
            <v>ปริญญาตรี หรือเทียบเท่า</v>
          </cell>
          <cell r="J108" t="str">
            <v>วิทยาศาสตรบัณฑิต</v>
          </cell>
          <cell r="K108" t="str">
            <v>เกษตรศาสตร์</v>
          </cell>
          <cell r="L108" t="str">
            <v>มหาวิทยาลัยขอนแก่น</v>
          </cell>
          <cell r="M108" t="str">
            <v>ไทย</v>
          </cell>
          <cell r="N108" t="str">
            <v>2543</v>
          </cell>
          <cell r="O108" t="str">
            <v/>
          </cell>
          <cell r="P108" t="str">
            <v>ปริญญาตรี หรือเทียบเท่า</v>
          </cell>
          <cell r="Q108" t="str">
            <v>วิทยาศาสตรบัณฑิต</v>
          </cell>
          <cell r="R108" t="str">
            <v>เกษตรศาสตร์</v>
          </cell>
          <cell r="S108" t="str">
            <v>มหาวิทยาลัยขอนแก่น</v>
          </cell>
          <cell r="T108" t="str">
            <v>ไทย</v>
          </cell>
          <cell r="U108" t="str">
            <v>2543</v>
          </cell>
          <cell r="V108" t="str">
            <v/>
          </cell>
          <cell r="W108" t="str">
            <v>ปริญญาโท หรือเทียบเท่า</v>
          </cell>
          <cell r="X108" t="str">
            <v>วิทยาศาสตรมหาบัณฑิต</v>
          </cell>
          <cell r="Y108" t="str">
            <v>สัตวศาสตร์</v>
          </cell>
          <cell r="Z108" t="str">
            <v>มหาวิทยาลัยขอนแก่น</v>
          </cell>
        </row>
        <row r="109">
          <cell r="H109" t="str">
            <v>1509900912164</v>
          </cell>
          <cell r="I109" t="str">
            <v>ปริญญาตรี หรือเทียบเท่า</v>
          </cell>
          <cell r="J109" t="str">
            <v>สัตวแพทยศาสตรบัณฑิต</v>
          </cell>
          <cell r="K109" t="str">
            <v>สัตวแพทยศาสตร์</v>
          </cell>
          <cell r="L109" t="str">
            <v>มหาวิทยาลัยเชียงใหม่</v>
          </cell>
          <cell r="M109" t="str">
            <v>ไทย</v>
          </cell>
          <cell r="N109" t="str">
            <v>2558</v>
          </cell>
          <cell r="O109" t="str">
            <v/>
          </cell>
          <cell r="P109" t="str">
            <v>ปริญญาตรี หรือเทียบเท่า</v>
          </cell>
          <cell r="Q109" t="str">
            <v>สัตวแพทยศาสตรบัณฑิต</v>
          </cell>
          <cell r="R109" t="str">
            <v>สัตวแพทยศาสตร์</v>
          </cell>
          <cell r="S109" t="str">
            <v>มหาวิทยาลัยเชียงใหม่</v>
          </cell>
          <cell r="T109" t="str">
            <v>ไทย</v>
          </cell>
          <cell r="U109" t="str">
            <v>2558</v>
          </cell>
          <cell r="V109" t="str">
            <v/>
          </cell>
          <cell r="W109" t="str">
            <v>ปริญญาตรี หรือเทียบเท่า</v>
          </cell>
          <cell r="X109" t="str">
            <v>สัตวแพทยศาสตรบัณฑิต</v>
          </cell>
          <cell r="Y109" t="str">
            <v>สัตวแพทยศาสตร์</v>
          </cell>
          <cell r="Z109" t="str">
            <v>มหาวิทยาลัยเชียงใหม่</v>
          </cell>
        </row>
        <row r="110">
          <cell r="H110" t="str">
            <v>3410800048700</v>
          </cell>
          <cell r="I110" t="str">
            <v>ประกาศนียบัตรวิชาชีพชั้นสูง (ปวส.) หรือเทียบเท่า</v>
          </cell>
          <cell r="J110" t="str">
            <v>ปบ.วิชาชีพชั้นสูง (ปวส.) หรือเทียบเท่า</v>
          </cell>
          <cell r="K110" t="str">
            <v>สัตวศาสตร์</v>
          </cell>
          <cell r="L110" t="str">
            <v>วิทยาลัยเกษตรและเทคโนโลยีบุรีรัมย์</v>
          </cell>
          <cell r="M110" t="str">
            <v>ไทย</v>
          </cell>
          <cell r="N110" t="str">
            <v>2555</v>
          </cell>
          <cell r="O110" t="str">
            <v/>
          </cell>
          <cell r="P110" t="str">
            <v>ประกาศนียบัตรวิชาชีพชั้นสูง (ปวส.) หรือเทียบเท่า</v>
          </cell>
          <cell r="Q110" t="str">
            <v>ปบ.วิชาชีพชั้นสูง (ปวส.) หรือเทียบเท่า</v>
          </cell>
          <cell r="R110" t="str">
            <v>สัตวศาสตร์</v>
          </cell>
          <cell r="S110" t="str">
            <v>วิทยาลัยเกษตรและเทคโนโลยีบุรีรัมย์</v>
          </cell>
          <cell r="T110" t="str">
            <v>ไทย</v>
          </cell>
          <cell r="U110" t="str">
            <v>2555</v>
          </cell>
          <cell r="V110" t="str">
            <v/>
          </cell>
          <cell r="W110" t="str">
            <v>ปริญญาตรี หรือเทียบเท่า</v>
          </cell>
          <cell r="X110" t="str">
            <v>วิทยาศาสตรบัณฑิต</v>
          </cell>
          <cell r="Y110" t="str">
            <v>สัตวศาสตร์</v>
          </cell>
          <cell r="Z110" t="str">
            <v>มหาวิทยาลัยขอนแก่น</v>
          </cell>
        </row>
        <row r="111">
          <cell r="H111" t="str">
            <v>5301300005872</v>
          </cell>
          <cell r="I111" t="str">
            <v>ปริญญาตรี หรือเทียบเท่า</v>
          </cell>
          <cell r="J111" t="str">
            <v>วิทยาศาสตรบัณฑิต</v>
          </cell>
          <cell r="K111" t="str">
            <v>เกษตรศาสตร์</v>
          </cell>
          <cell r="L111" t="str">
            <v>มหาวิทยาลัยขอนแก่น</v>
          </cell>
          <cell r="M111" t="str">
            <v>ไทย</v>
          </cell>
          <cell r="N111" t="str">
            <v>2549</v>
          </cell>
          <cell r="O111" t="str">
            <v/>
          </cell>
          <cell r="P111" t="str">
            <v>ปริญญาตรี หรือเทียบเท่า</v>
          </cell>
          <cell r="Q111" t="str">
            <v>วิทยาศาสตรบัณฑิต</v>
          </cell>
          <cell r="R111" t="str">
            <v>เกษตรศาสตร์</v>
          </cell>
          <cell r="S111" t="str">
            <v>มหาวิทยาลัยขอนแก่น</v>
          </cell>
          <cell r="T111" t="str">
            <v>ไทย</v>
          </cell>
          <cell r="U111" t="str">
            <v>2549</v>
          </cell>
          <cell r="V111" t="str">
            <v/>
          </cell>
          <cell r="W111" t="str">
            <v>ปริญญาตรี หรือเทียบเท่า</v>
          </cell>
          <cell r="X111" t="str">
            <v>วิทยาศาสตรบัณฑิต</v>
          </cell>
          <cell r="Y111" t="str">
            <v>เกษตรศาสตร์</v>
          </cell>
          <cell r="Z111" t="str">
            <v>มหาวิทยาลัยขอนแก่น</v>
          </cell>
        </row>
        <row r="112">
          <cell r="H112" t="str">
            <v>1309900294969</v>
          </cell>
          <cell r="I112" t="str">
            <v>ปริญญาตรี หรือเทียบเท่า</v>
          </cell>
          <cell r="J112" t="str">
            <v>วิทยาศาสตรบัณฑิต</v>
          </cell>
          <cell r="K112" t="str">
            <v>สัตวศาสตร์</v>
          </cell>
          <cell r="L112" t="str">
            <v>สถาบันเทคโนโลยีพระจอมเกล้าเจ้าคุณทหารลาดกระบัง</v>
          </cell>
          <cell r="M112" t="str">
            <v>ไทย</v>
          </cell>
          <cell r="N112" t="str">
            <v>2553</v>
          </cell>
          <cell r="O112" t="str">
            <v/>
          </cell>
          <cell r="P112" t="str">
            <v>ปริญญาตรี หรือเทียบเท่า</v>
          </cell>
          <cell r="Q112" t="str">
            <v>วิทยาศาสตรบัณฑิต</v>
          </cell>
          <cell r="R112" t="str">
            <v>สัตวศาสตร์</v>
          </cell>
          <cell r="S112" t="str">
            <v>สถาบันเทคโนโลยีพระจอมเกล้าเจ้าคุณทหารลาดกระบัง</v>
          </cell>
          <cell r="T112" t="str">
            <v>ไทย</v>
          </cell>
          <cell r="U112" t="str">
            <v>2553</v>
          </cell>
          <cell r="V112" t="str">
            <v/>
          </cell>
          <cell r="W112" t="str">
            <v>ปริญญาตรี หรือเทียบเท่า</v>
          </cell>
          <cell r="X112" t="str">
            <v>วิทยาศาสตรบัณฑิต</v>
          </cell>
          <cell r="Y112" t="str">
            <v>สัตวศาสตร์</v>
          </cell>
          <cell r="Z112" t="str">
            <v>สถาบันเทคโนโลยีพระจอมเกล้าเจ้าคุณทหารลาดกระบัง</v>
          </cell>
        </row>
        <row r="113">
          <cell r="H113" t="str">
            <v>1309900374563</v>
          </cell>
          <cell r="I113" t="str">
            <v>ประกาศนียบัตรวิชาชีพชั้นสูง (ปวส.) หรือเทียบเท่า</v>
          </cell>
          <cell r="J113" t="str">
            <v>ปบ.วิชาชีพชั้นสูง (ปวส.) หรือเทียบเท่า</v>
          </cell>
          <cell r="K113" t="str">
            <v>สัตวศาสตร์</v>
          </cell>
          <cell r="L113" t="str">
            <v>วิทยาลัยเกษตรและเทคโนโลยีบุรีรัมย์</v>
          </cell>
          <cell r="M113" t="str">
            <v>ไทย</v>
          </cell>
          <cell r="N113" t="str">
            <v/>
          </cell>
          <cell r="O113" t="str">
            <v/>
          </cell>
          <cell r="P113" t="str">
            <v>ปริญญาตรี หรือเทียบเท่า</v>
          </cell>
          <cell r="Q113" t="str">
            <v>วิทยาศาสตรบัณฑิต</v>
          </cell>
          <cell r="R113" t="str">
            <v>สัตวศาสตร์</v>
          </cell>
          <cell r="S113" t="str">
            <v>มหาวิทยาลัยเทคโนโลยีราชมงคลตะวันออก</v>
          </cell>
          <cell r="T113" t="str">
            <v>ไทย</v>
          </cell>
          <cell r="U113" t="str">
            <v>2555</v>
          </cell>
          <cell r="V113" t="str">
            <v/>
          </cell>
          <cell r="W113" t="str">
            <v>ปริญญาตรี หรือเทียบเท่า</v>
          </cell>
          <cell r="X113" t="str">
            <v>วิทยาศาสตรบัณฑิต</v>
          </cell>
          <cell r="Y113" t="str">
            <v>สัตวศาสตร์</v>
          </cell>
          <cell r="Z113" t="str">
            <v>มหาวิทยาลัยเทคโนโลยีราชมงคลตะวันออก</v>
          </cell>
        </row>
        <row r="114">
          <cell r="H114" t="str">
            <v>1841500046796</v>
          </cell>
          <cell r="I114" t="str">
            <v>ปริญญาตรี หรือเทียบเท่า</v>
          </cell>
          <cell r="J114" t="str">
            <v>วิทยาศาสตรบัณฑิต</v>
          </cell>
          <cell r="K114" t="str">
            <v>เกษตรศาสตร์</v>
          </cell>
          <cell r="L114" t="str">
            <v>มหาวิทยาลัยสงขลานครินทร์</v>
          </cell>
          <cell r="M114" t="str">
            <v>ไทย</v>
          </cell>
          <cell r="N114" t="str">
            <v>2553</v>
          </cell>
          <cell r="O114" t="str">
            <v/>
          </cell>
          <cell r="P114" t="str">
            <v>ปริญญาตรี หรือเทียบเท่า</v>
          </cell>
          <cell r="Q114" t="str">
            <v>วิทยาศาสตรบัณฑิต</v>
          </cell>
          <cell r="R114" t="str">
            <v>เกษตรศาสตร์</v>
          </cell>
          <cell r="S114" t="str">
            <v>มหาวิทยาลัยสงขลานครินทร์</v>
          </cell>
          <cell r="T114" t="str">
            <v>ไทย</v>
          </cell>
          <cell r="U114" t="str">
            <v>2553</v>
          </cell>
          <cell r="V114" t="str">
            <v/>
          </cell>
          <cell r="W114" t="str">
            <v>ปริญญาโท หรือเทียบเท่า</v>
          </cell>
          <cell r="X114" t="str">
            <v>ป.โทหรือเทียบเท่า</v>
          </cell>
          <cell r="Y114" t="str">
            <v>วิทยาการสืบพันธ์สัตว์</v>
          </cell>
          <cell r="Z114" t="str">
            <v>มหาวิทยาลัยขอนแก่น</v>
          </cell>
        </row>
        <row r="115">
          <cell r="H115" t="str">
            <v>3341300090334</v>
          </cell>
          <cell r="I115" t="str">
            <v>ปริญญาตรี หรือเทียบเท่า</v>
          </cell>
          <cell r="J115" t="str">
            <v>วิทยาศาสตรบัณฑิต</v>
          </cell>
          <cell r="K115" t="str">
            <v>เทคโนโลยีการผลิตสัตว์</v>
          </cell>
          <cell r="L115" t="str">
            <v>มหาวิทยาลัยเทคโนโลยีสุรนารี</v>
          </cell>
          <cell r="M115" t="str">
            <v>ไทย</v>
          </cell>
          <cell r="N115" t="str">
            <v>2547</v>
          </cell>
          <cell r="O115" t="str">
            <v/>
          </cell>
          <cell r="P115" t="str">
            <v>ปริญญาตรี หรือเทียบเท่า</v>
          </cell>
          <cell r="Q115" t="str">
            <v>วิทยาศาสตรบัณฑิต</v>
          </cell>
          <cell r="R115" t="str">
            <v>เทคโนโลยีการผลิตสัตว์</v>
          </cell>
          <cell r="S115" t="str">
            <v>มหาวิทยาลัยเทคโนโลยีสุรนารี</v>
          </cell>
          <cell r="T115" t="str">
            <v>ไทย</v>
          </cell>
          <cell r="U115" t="str">
            <v>2547</v>
          </cell>
          <cell r="V115" t="str">
            <v/>
          </cell>
          <cell r="W115" t="str">
            <v>ปริญญาตรี หรือเทียบเท่า</v>
          </cell>
          <cell r="X115" t="str">
            <v>วิทยาศาสตรบัณฑิต</v>
          </cell>
          <cell r="Y115" t="str">
            <v>เทคโนโลยีการผลิตสัตว์</v>
          </cell>
          <cell r="Z115" t="str">
            <v>มหาวิทยาลัยเทคโนโลยีสุรนารี</v>
          </cell>
        </row>
        <row r="116">
          <cell r="H116" t="str">
            <v>3300900075149</v>
          </cell>
          <cell r="I116" t="str">
            <v>ปริญญาตรี หรือเทียบเท่า</v>
          </cell>
          <cell r="J116" t="str">
            <v>วิทยาศาสตรบัณฑิต</v>
          </cell>
          <cell r="K116" t="str">
            <v>เกษตรศาสตร์</v>
          </cell>
          <cell r="L116" t="str">
            <v>มหาวิทยาลัยขอนแก่น</v>
          </cell>
          <cell r="M116" t="str">
            <v>ไทย</v>
          </cell>
          <cell r="N116" t="str">
            <v>2547</v>
          </cell>
          <cell r="O116" t="str">
            <v/>
          </cell>
          <cell r="P116" t="str">
            <v>ปริญญาตรี หรือเทียบเท่า</v>
          </cell>
          <cell r="Q116" t="str">
            <v>วิทยาศาสตรบัณฑิต</v>
          </cell>
          <cell r="R116" t="str">
            <v>เกษตรศาสตร์</v>
          </cell>
          <cell r="S116" t="str">
            <v>มหาวิทยาลัยขอนแก่น</v>
          </cell>
          <cell r="T116" t="str">
            <v>ไทย</v>
          </cell>
          <cell r="U116" t="str">
            <v>2547</v>
          </cell>
          <cell r="V116" t="str">
            <v/>
          </cell>
          <cell r="W116" t="str">
            <v>ปริญญาตรี หรือเทียบเท่า</v>
          </cell>
          <cell r="X116" t="str">
            <v>วิทยาศาสตรบัณฑิต</v>
          </cell>
          <cell r="Y116" t="str">
            <v>เกษตรศาสตร์</v>
          </cell>
          <cell r="Z116" t="str">
            <v>มหาวิทยาลัยขอนแก่น</v>
          </cell>
        </row>
        <row r="117">
          <cell r="H117" t="str">
            <v>3301800156326</v>
          </cell>
          <cell r="I117" t="str">
            <v>ประกาศนียบัตรวิชาชีพเทคนิค (ปวท.) หรือเทียบเท่า</v>
          </cell>
          <cell r="J117" t="str">
            <v>ปบ.วิชาสัตวแพทย์</v>
          </cell>
          <cell r="K117" t="str">
            <v>ไม่ระบุสาขาวิชาเอก</v>
          </cell>
          <cell r="L117" t="str">
            <v>โรงเรียนสัตวแพทย์ กรมปศุสัตว์</v>
          </cell>
          <cell r="M117" t="str">
            <v>ไทย</v>
          </cell>
          <cell r="N117" t="str">
            <v>2535</v>
          </cell>
          <cell r="O117" t="str">
            <v/>
          </cell>
          <cell r="P117" t="str">
            <v>ปริญญาตรี หรือเทียบเท่า</v>
          </cell>
          <cell r="Q117" t="str">
            <v>สัตวแพทยศาสตรบัณฑิต</v>
          </cell>
          <cell r="R117" t="str">
            <v/>
          </cell>
          <cell r="S117" t="str">
            <v>มหาวิทยาลัยขอนแก่น</v>
          </cell>
          <cell r="T117" t="str">
            <v>ไทย</v>
          </cell>
          <cell r="U117" t="str">
            <v>2556</v>
          </cell>
          <cell r="V117" t="str">
            <v/>
          </cell>
          <cell r="W117" t="str">
            <v>ปริญญาตรี หรือเทียบเท่า</v>
          </cell>
          <cell r="X117" t="str">
            <v>สัตวแพทยศาสตรบัณฑิต</v>
          </cell>
          <cell r="Y117" t="str">
            <v/>
          </cell>
          <cell r="Z117" t="str">
            <v>มหาวิทยาลัยขอนแก่น</v>
          </cell>
        </row>
        <row r="118">
          <cell r="H118" t="str">
            <v>1102000748446</v>
          </cell>
          <cell r="I118" t="str">
            <v>ปริญญาตรี หรือเทียบเท่า</v>
          </cell>
          <cell r="J118" t="str">
            <v>วิทยาศาสตรบัณฑิต</v>
          </cell>
          <cell r="K118" t="str">
            <v>เทคโนโลยีการเกษตร</v>
          </cell>
          <cell r="L118" t="str">
            <v>มหาวิทยาลัยธรรมศาสตร์</v>
          </cell>
          <cell r="M118" t="str">
            <v>ไทย</v>
          </cell>
          <cell r="N118" t="str">
            <v>2553</v>
          </cell>
          <cell r="O118" t="str">
            <v/>
          </cell>
          <cell r="P118" t="str">
            <v>ปริญญาตรี หรือเทียบเท่า</v>
          </cell>
          <cell r="Q118" t="str">
            <v>วิทยาศาสตรบัณฑิต</v>
          </cell>
          <cell r="R118" t="str">
            <v>เทคโนโลยีการเกษตร</v>
          </cell>
          <cell r="S118" t="str">
            <v>มหาวิทยาลัยธรรมศาสตร์</v>
          </cell>
          <cell r="T118" t="str">
            <v>ไทย</v>
          </cell>
          <cell r="U118" t="str">
            <v>2553</v>
          </cell>
          <cell r="V118" t="str">
            <v/>
          </cell>
          <cell r="W118" t="str">
            <v>ปริญญาตรี หรือเทียบเท่า</v>
          </cell>
          <cell r="X118" t="str">
            <v>วิทยาศาสตรบัณฑิต</v>
          </cell>
          <cell r="Y118" t="str">
            <v>เทคโนโลยีการเกษตร</v>
          </cell>
          <cell r="Z118" t="str">
            <v>มหาวิทยาลัยธรรมศาสตร์</v>
          </cell>
        </row>
        <row r="119">
          <cell r="H119" t="str">
            <v>1721000011617</v>
          </cell>
          <cell r="I119" t="str">
            <v>ปริญญาตรี หรือเทียบเท่า</v>
          </cell>
          <cell r="J119" t="str">
            <v>วิทยาศาสตรบัณฑิต (สัตวศาสตร์)</v>
          </cell>
          <cell r="K119" t="str">
            <v>สัตวศาสตร์</v>
          </cell>
          <cell r="L119" t="str">
            <v>มหาวิทยาลัยเทคโนโลยีราชมงคลล้านนา</v>
          </cell>
          <cell r="M119" t="str">
            <v>ไทย</v>
          </cell>
          <cell r="N119" t="str">
            <v>2551</v>
          </cell>
          <cell r="O119" t="str">
            <v/>
          </cell>
          <cell r="P119" t="str">
            <v>ปริญญาตรี หรือเทียบเท่า</v>
          </cell>
          <cell r="Q119" t="str">
            <v>วิทยาศาสตรบัณฑิต (สัตวศาสตร์)</v>
          </cell>
          <cell r="R119" t="str">
            <v>สัตวศาสตร์</v>
          </cell>
          <cell r="S119" t="str">
            <v>มหาวิทยาลัยเทคโนโลยีราชมงคลล้านนา</v>
          </cell>
          <cell r="T119" t="str">
            <v>ไทย</v>
          </cell>
          <cell r="U119" t="str">
            <v>2551</v>
          </cell>
          <cell r="V119" t="str">
            <v/>
          </cell>
          <cell r="W119" t="str">
            <v>ปริญญาโท หรือเทียบเท่า</v>
          </cell>
          <cell r="X119" t="str">
            <v>ป.โทหรือเทียบเท่า</v>
          </cell>
          <cell r="Y119" t="str">
            <v>สัตวศาสตร์</v>
          </cell>
          <cell r="Z119" t="str">
            <v>มหาวิทยาลัยแม่โจ้</v>
          </cell>
        </row>
        <row r="120">
          <cell r="H120" t="str">
            <v>3450400063337</v>
          </cell>
          <cell r="I120" t="str">
            <v>ประกาศนียบัตรวิชาชีพชั้นสูง (ปวส.) หรือเทียบเท่า</v>
          </cell>
          <cell r="J120" t="str">
            <v>ปบ.วิชาชีพชั้นสูง ประเภทวิชาเกษตรกรรม</v>
          </cell>
          <cell r="K120" t="str">
            <v>สัตวศาสตร์</v>
          </cell>
          <cell r="L120" t="str">
            <v>สถาบันเทคโนโลยีราชมงคลวิทยาเขตสุรินทร์</v>
          </cell>
          <cell r="M120" t="str">
            <v>ไทย</v>
          </cell>
          <cell r="N120" t="str">
            <v>2539</v>
          </cell>
          <cell r="O120" t="str">
            <v/>
          </cell>
          <cell r="P120" t="str">
            <v>ประกาศนียบัตรวิชาชีพชั้นสูง (ปวส.) หรือเทียบเท่า</v>
          </cell>
          <cell r="Q120" t="str">
            <v>ปบ.วิชาชีพชั้นสูง ประเภทวิชาเกษตรกรรม</v>
          </cell>
          <cell r="R120" t="str">
            <v>สัตวศาสตร์</v>
          </cell>
          <cell r="S120" t="str">
            <v>สถาบันเทคโนโลยีราชมงคลวิทยาเขตสุรินทร์</v>
          </cell>
          <cell r="T120" t="str">
            <v>ไทย</v>
          </cell>
          <cell r="U120" t="str">
            <v>2539</v>
          </cell>
          <cell r="V120" t="str">
            <v/>
          </cell>
          <cell r="W120" t="str">
            <v>ปริญญาตรี หรือเทียบเท่า</v>
          </cell>
          <cell r="X120" t="str">
            <v>วิทยาศาสตรบัณฑิต</v>
          </cell>
          <cell r="Y120" t="str">
            <v>สัตวบาล</v>
          </cell>
          <cell r="Z120" t="str">
            <v>สถาบันราชภัฏมหาสารคาม</v>
          </cell>
        </row>
        <row r="121">
          <cell r="H121" t="str">
            <v>1450200118379</v>
          </cell>
          <cell r="I121" t="str">
            <v>ปริญญาตรี หรือเทียบเท่า</v>
          </cell>
          <cell r="J121" t="str">
            <v>วิทยาศาสตรบัณฑิต</v>
          </cell>
          <cell r="K121" t="str">
            <v>สัตวศาสตร์</v>
          </cell>
          <cell r="L121" t="str">
            <v>มหาวิทยาลัยมหาสารคาม</v>
          </cell>
          <cell r="M121" t="str">
            <v>ไทย</v>
          </cell>
          <cell r="N121" t="str">
            <v>2554</v>
          </cell>
          <cell r="O121" t="str">
            <v/>
          </cell>
          <cell r="P121" t="str">
            <v>ปริญญาตรี หรือเทียบเท่า</v>
          </cell>
          <cell r="Q121" t="str">
            <v>วิทยาศาสตรบัณฑิต</v>
          </cell>
          <cell r="R121" t="str">
            <v>สัตวศาสตร์</v>
          </cell>
          <cell r="S121" t="str">
            <v>มหาวิทยาลัยมหาสารคาม</v>
          </cell>
          <cell r="T121" t="str">
            <v>ไทย</v>
          </cell>
          <cell r="U121" t="str">
            <v>2554</v>
          </cell>
          <cell r="V121" t="str">
            <v/>
          </cell>
          <cell r="W121" t="str">
            <v>ปริญญาตรี หรือเทียบเท่า</v>
          </cell>
          <cell r="X121" t="str">
            <v>วิทยาศาสตรบัณฑิต</v>
          </cell>
          <cell r="Y121" t="str">
            <v>สัตวศาสตร์</v>
          </cell>
          <cell r="Z121" t="str">
            <v>มหาวิทยาลัยมหาสารคาม</v>
          </cell>
        </row>
        <row r="122">
          <cell r="H122" t="str">
            <v>3450100523120</v>
          </cell>
          <cell r="I122" t="str">
            <v>ปริญญาตรี หรือเทียบเท่า</v>
          </cell>
          <cell r="J122" t="str">
            <v>วิทยาศาสตรบัณฑิต</v>
          </cell>
          <cell r="K122" t="str">
            <v>การผลิตสัตว์/เทคโนโลยีการผลิตสัตว์</v>
          </cell>
          <cell r="L122" t="str">
            <v>สถาบันเทคโนโลยีพระจอมเกล้าเจ้าคุณทหารลาดกระบัง</v>
          </cell>
          <cell r="M122" t="str">
            <v>ไทย</v>
          </cell>
          <cell r="N122" t="str">
            <v>2535</v>
          </cell>
          <cell r="O122" t="str">
            <v/>
          </cell>
          <cell r="P122" t="str">
            <v>ปริญญาตรี หรือเทียบเท่า</v>
          </cell>
          <cell r="Q122" t="str">
            <v>วิทยาศาสตรบัณฑิต</v>
          </cell>
          <cell r="R122" t="str">
            <v>การผลิตสัตว์/เทคโนโลยีการผลิตสัตว์</v>
          </cell>
          <cell r="S122" t="str">
            <v>สถาบันเทคโนโลยีพระจอมเกล้าเจ้าคุณทหารลาดกระบัง</v>
          </cell>
          <cell r="T122" t="str">
            <v>ไทย</v>
          </cell>
          <cell r="U122" t="str">
            <v>2535</v>
          </cell>
          <cell r="V122" t="str">
            <v/>
          </cell>
          <cell r="W122" t="str">
            <v>ปริญญาตรี หรือเทียบเท่า</v>
          </cell>
          <cell r="X122" t="str">
            <v>วิทยาศาสตรบัณฑิต</v>
          </cell>
          <cell r="Y122" t="str">
            <v>การผลิตสัตว์/เทคโนโลยีการผลิตสัตว์</v>
          </cell>
          <cell r="Z122" t="str">
            <v>สถาบันเทคโนโลยีพระจอมเกล้าเจ้าคุณทหารลาดกระบัง</v>
          </cell>
        </row>
        <row r="123">
          <cell r="H123" t="str">
            <v>3540400339935</v>
          </cell>
          <cell r="I123" t="str">
            <v>ปริญญาตรี หรือเทียบเท่า</v>
          </cell>
          <cell r="J123" t="str">
            <v>วิทยาศาสตรบัณฑิต</v>
          </cell>
          <cell r="K123" t="str">
            <v>สัตวศาสตร์</v>
          </cell>
          <cell r="L123" t="str">
            <v>สถาบันเทคโนโลยีราชมงคลวิทยาเขตพิษณุโลก</v>
          </cell>
          <cell r="M123" t="str">
            <v>ไทย</v>
          </cell>
          <cell r="N123" t="str">
            <v>2547</v>
          </cell>
          <cell r="O123" t="str">
            <v/>
          </cell>
          <cell r="P123" t="str">
            <v>ปริญญาตรี หรือเทียบเท่า</v>
          </cell>
          <cell r="Q123" t="str">
            <v>วิทยาศาสตรบัณฑิต</v>
          </cell>
          <cell r="R123" t="str">
            <v>สัตวศาสตร์</v>
          </cell>
          <cell r="S123" t="str">
            <v>สถาบันเทคโนโลยีราชมงคลวิทยาเขตพิษณุโลก</v>
          </cell>
          <cell r="T123" t="str">
            <v>ไทย</v>
          </cell>
          <cell r="U123" t="str">
            <v>2547</v>
          </cell>
          <cell r="V123" t="str">
            <v/>
          </cell>
          <cell r="W123" t="str">
            <v>ปริญญาตรี หรือเทียบเท่า</v>
          </cell>
          <cell r="X123" t="str">
            <v>วิทยาศาสตรบัณฑิต</v>
          </cell>
          <cell r="Y123" t="str">
            <v>สัตวศาสตร์</v>
          </cell>
          <cell r="Z123" t="str">
            <v>สถาบันเทคโนโลยีราชมงคลวิทยาเขตพิษณุโลก</v>
          </cell>
        </row>
        <row r="124">
          <cell r="H124" t="str">
            <v>3470500203149</v>
          </cell>
          <cell r="I124" t="str">
            <v>ปริญญาตรี หรือเทียบเท่า</v>
          </cell>
          <cell r="J124" t="str">
            <v>วิทยาศาสตรบัณฑิต (สัตวศาสตร์)</v>
          </cell>
          <cell r="K124" t="str">
            <v>สัตวศาสตร์</v>
          </cell>
          <cell r="L124" t="str">
            <v>มหาวิทยาลัยเทคโนโลยีราชมงคลอีสาน</v>
          </cell>
          <cell r="M124" t="str">
            <v>ไทย</v>
          </cell>
          <cell r="N124" t="str">
            <v>2548</v>
          </cell>
          <cell r="O124" t="str">
            <v/>
          </cell>
          <cell r="P124" t="str">
            <v>ปริญญาตรี หรือเทียบเท่า</v>
          </cell>
          <cell r="Q124" t="str">
            <v>วิทยาศาสตรบัณฑิต (สัตวศาสตร์)</v>
          </cell>
          <cell r="R124" t="str">
            <v>สัตวศาสตร์</v>
          </cell>
          <cell r="S124" t="str">
            <v>มหาวิทยาลัยเทคโนโลยีราชมงคลอีสาน</v>
          </cell>
          <cell r="T124" t="str">
            <v>ไทย</v>
          </cell>
          <cell r="U124" t="str">
            <v>2548</v>
          </cell>
          <cell r="V124" t="str">
            <v/>
          </cell>
          <cell r="W124" t="str">
            <v>ปริญญาโท หรือเทียบเท่า</v>
          </cell>
          <cell r="X124" t="str">
            <v>วิทยาศาสตรมหาบัณฑิต</v>
          </cell>
          <cell r="Y124" t="str">
            <v>สัตวศาสตร์</v>
          </cell>
          <cell r="Z124" t="str">
            <v>มหาวิทยาลัยขอนแก่น</v>
          </cell>
        </row>
        <row r="125">
          <cell r="H125" t="str">
            <v>3520101257601</v>
          </cell>
          <cell r="I125" t="str">
            <v>ปริญญาตรี หรือเทียบเท่า</v>
          </cell>
          <cell r="J125" t="str">
            <v>วิทยาศาสตรบัณฑิต</v>
          </cell>
          <cell r="K125" t="str">
            <v>สัตวศาสตร์</v>
          </cell>
          <cell r="L125" t="str">
            <v>มหาวิทยาลัยแม่โจ้</v>
          </cell>
          <cell r="M125" t="str">
            <v>ไทย</v>
          </cell>
          <cell r="N125" t="str">
            <v>2540</v>
          </cell>
          <cell r="O125" t="str">
            <v/>
          </cell>
          <cell r="P125" t="str">
            <v>ปริญญาตรี หรือเทียบเท่า</v>
          </cell>
          <cell r="Q125" t="str">
            <v>วิทยาศาสตรบัณฑิต</v>
          </cell>
          <cell r="R125" t="str">
            <v>สัตวศาสตร์</v>
          </cell>
          <cell r="S125" t="str">
            <v>มหาวิทยาลัยแม่โจ้</v>
          </cell>
          <cell r="T125" t="str">
            <v>ไทย</v>
          </cell>
          <cell r="U125" t="str">
            <v>2540</v>
          </cell>
          <cell r="V125" t="str">
            <v/>
          </cell>
          <cell r="W125" t="str">
            <v>ปริญญาตรี หรือเทียบเท่า</v>
          </cell>
          <cell r="X125" t="str">
            <v>วิทยาศาสตรบัณฑิต</v>
          </cell>
          <cell r="Y125" t="str">
            <v>สัตวศาสตร์</v>
          </cell>
          <cell r="Z125" t="str">
            <v>มหาวิทยาลัยแม่โจ้</v>
          </cell>
        </row>
        <row r="126">
          <cell r="H126" t="str">
            <v>1400800048312</v>
          </cell>
          <cell r="I126" t="str">
            <v>ปริญญาตรี หรือเทียบเท่า</v>
          </cell>
          <cell r="J126" t="str">
            <v>วิทยาศาสตรบัณฑิต (สัตวศาสตร์)</v>
          </cell>
          <cell r="K126" t="str">
            <v>สัตวศาสตร์</v>
          </cell>
          <cell r="L126" t="str">
            <v>มหาวิทยาลัยขอนแก่น</v>
          </cell>
          <cell r="M126" t="str">
            <v>ไทย</v>
          </cell>
          <cell r="N126" t="str">
            <v>2554</v>
          </cell>
          <cell r="O126" t="str">
            <v/>
          </cell>
          <cell r="P126" t="str">
            <v>ปริญญาตรี หรือเทียบเท่า</v>
          </cell>
          <cell r="Q126" t="str">
            <v>วิทยาศาสตรบัณฑิต (สัตวศาสตร์)</v>
          </cell>
          <cell r="R126" t="str">
            <v>สัตวศาสตร์</v>
          </cell>
          <cell r="S126" t="str">
            <v>มหาวิทยาลัยขอนแก่น</v>
          </cell>
          <cell r="T126" t="str">
            <v>ไทย</v>
          </cell>
          <cell r="U126" t="str">
            <v>2554</v>
          </cell>
          <cell r="V126" t="str">
            <v/>
          </cell>
          <cell r="W126" t="str">
            <v>ปริญญาโท หรือเทียบเท่า</v>
          </cell>
          <cell r="X126" t="str">
            <v>วิทยาศาสตรมหาบัณฑิต</v>
          </cell>
          <cell r="Y126" t="str">
            <v>สัตวศาสตร์</v>
          </cell>
          <cell r="Z126" t="str">
            <v>มหาวิทยาลัยขอนแก่น</v>
          </cell>
        </row>
        <row r="127">
          <cell r="H127" t="str">
            <v>1160300169130</v>
          </cell>
          <cell r="I127" t="str">
            <v>ปริญญาตรี หรือเทียบเท่า</v>
          </cell>
          <cell r="J127" t="str">
            <v>วิทยาศาสตรบัณฑิต (สัตวศาสตร์)</v>
          </cell>
          <cell r="K127" t="str">
            <v>สัตวศาสตร์</v>
          </cell>
          <cell r="L127" t="str">
            <v>มหาวิทยาลัยเทคโนโลยีราชมงคลสุวรรณภูมิ</v>
          </cell>
          <cell r="M127" t="str">
            <v>ไทย</v>
          </cell>
          <cell r="N127" t="str">
            <v>2559</v>
          </cell>
          <cell r="O127" t="str">
            <v/>
          </cell>
          <cell r="P127" t="str">
            <v>ปริญญาตรี หรือเทียบเท่า</v>
          </cell>
          <cell r="Q127" t="str">
            <v>วิทยาศาสตรบัณฑิต (สัตวศาสตร์)</v>
          </cell>
          <cell r="R127" t="str">
            <v>สัตวศาสตร์</v>
          </cell>
          <cell r="S127" t="str">
            <v>มหาวิทยาลัยเทคโนโลยีราชมงคลสุวรรณภูมิ</v>
          </cell>
          <cell r="T127" t="str">
            <v>ไทย</v>
          </cell>
          <cell r="U127" t="str">
            <v>2559</v>
          </cell>
          <cell r="V127" t="str">
            <v/>
          </cell>
          <cell r="W127" t="str">
            <v>ปริญญาตรี หรือเทียบเท่า</v>
          </cell>
          <cell r="X127" t="str">
            <v>วิทยาศาสตรบัณฑิต (สัตวศาสตร์)</v>
          </cell>
          <cell r="Y127" t="str">
            <v>สัตวศาสตร์</v>
          </cell>
          <cell r="Z127" t="str">
            <v>มหาวิทยาลัยเทคโนโลยีราชมงคลสุวรรณภูมิ</v>
          </cell>
        </row>
        <row r="128">
          <cell r="H128" t="str">
            <v>1560300226733</v>
          </cell>
          <cell r="I128" t="str">
            <v>ปริญญาตรี หรือเทียบเท่า</v>
          </cell>
          <cell r="J128" t="str">
            <v>วิทยาศาสตรบัณฑิต</v>
          </cell>
          <cell r="K128" t="str">
            <v>สัตวศาสตร์</v>
          </cell>
          <cell r="L128" t="str">
            <v>มหาวิทยาลัยแม่โจ้</v>
          </cell>
          <cell r="M128" t="str">
            <v>ไทย</v>
          </cell>
          <cell r="N128" t="str">
            <v>2560</v>
          </cell>
          <cell r="O128" t="str">
            <v/>
          </cell>
          <cell r="P128" t="str">
            <v>ปริญญาตรี หรือเทียบเท่า</v>
          </cell>
          <cell r="Q128" t="str">
            <v>วิทยาศาสตรบัณฑิต</v>
          </cell>
          <cell r="R128" t="str">
            <v>สัตวศาสตร์</v>
          </cell>
          <cell r="S128" t="str">
            <v>มหาวิทยาลัยแม่โจ้</v>
          </cell>
          <cell r="T128" t="str">
            <v>ไทย</v>
          </cell>
          <cell r="U128" t="str">
            <v>2560</v>
          </cell>
          <cell r="V128" t="str">
            <v/>
          </cell>
          <cell r="W128" t="str">
            <v>ปริญญาตรี หรือเทียบเท่า</v>
          </cell>
          <cell r="X128" t="str">
            <v>วิทยาศาสตรบัณฑิต</v>
          </cell>
          <cell r="Y128" t="str">
            <v>สัตวศาสตร์</v>
          </cell>
          <cell r="Z128" t="str">
            <v>มหาวิทยาลัยแม่โจ้</v>
          </cell>
        </row>
        <row r="129">
          <cell r="H129" t="str">
            <v>3501200703979</v>
          </cell>
          <cell r="I129" t="str">
            <v>ปริญญาตรี หรือเทียบเท่า</v>
          </cell>
          <cell r="J129" t="str">
            <v>วิทยาศาสตรบัณฑิต</v>
          </cell>
          <cell r="K129" t="str">
            <v>สัตวศาสตร์</v>
          </cell>
          <cell r="L129" t="str">
            <v>มหาวิทยาลัยเชียงใหม่</v>
          </cell>
          <cell r="M129" t="str">
            <v>ไทย</v>
          </cell>
          <cell r="N129" t="str">
            <v>2545</v>
          </cell>
          <cell r="O129" t="str">
            <v/>
          </cell>
          <cell r="P129" t="str">
            <v>ปริญญาตรี หรือเทียบเท่า</v>
          </cell>
          <cell r="Q129" t="str">
            <v>วิทยาศาสตรบัณฑิต</v>
          </cell>
          <cell r="R129" t="str">
            <v>สัตวศาสตร์</v>
          </cell>
          <cell r="S129" t="str">
            <v>มหาวิทยาลัยเชียงใหม่</v>
          </cell>
          <cell r="T129" t="str">
            <v>ไทย</v>
          </cell>
          <cell r="U129" t="str">
            <v>2545</v>
          </cell>
          <cell r="V129" t="str">
            <v/>
          </cell>
          <cell r="W129" t="str">
            <v>ปริญญาโท หรือเทียบเท่า</v>
          </cell>
          <cell r="X129" t="str">
            <v>วิทยาศาสตรมหาบัณฑิต</v>
          </cell>
          <cell r="Y129" t="str">
            <v>เกษตรศาสตร์</v>
          </cell>
          <cell r="Z129" t="str">
            <v>มหาวิทยาลัยเชียงใหม่</v>
          </cell>
        </row>
        <row r="130">
          <cell r="H130" t="str">
            <v>1509900522897</v>
          </cell>
          <cell r="I130" t="str">
            <v>ประกาศนียบัตรวิชาชีพชั้นสูง (ปวส.) หรือเทียบเท่า</v>
          </cell>
          <cell r="J130" t="str">
            <v>ปบ.วิชาชีพชั้นสูงทางเกษตรกรรม</v>
          </cell>
          <cell r="K130" t="str">
            <v>สัตวศาสตร์</v>
          </cell>
          <cell r="L130" t="str">
            <v>วิทยาลัยเกษตรและเทคโนโลยีสุโขทัย</v>
          </cell>
          <cell r="M130" t="str">
            <v>ไทย</v>
          </cell>
          <cell r="N130" t="str">
            <v>2555</v>
          </cell>
          <cell r="O130" t="str">
            <v/>
          </cell>
          <cell r="P130" t="str">
            <v>ประกาศนียบัตรวิชาชีพชั้นสูง (ปวส.) หรือเทียบเท่า</v>
          </cell>
          <cell r="Q130" t="str">
            <v>ปบ.วิชาชีพชั้นสูงทางเกษตรกรรม</v>
          </cell>
          <cell r="R130" t="str">
            <v>สัตวศาสตร์</v>
          </cell>
          <cell r="S130" t="str">
            <v>วิทยาลัยเกษตรและเทคโนโลยีสุโขทัย</v>
          </cell>
          <cell r="T130" t="str">
            <v>ไทย</v>
          </cell>
          <cell r="U130" t="str">
            <v>2555</v>
          </cell>
          <cell r="V130" t="str">
            <v/>
          </cell>
          <cell r="W130" t="str">
            <v>ปริญญาตรี หรือเทียบเท่า</v>
          </cell>
          <cell r="X130" t="str">
            <v>วิทยาศาสตรบัณฑิต</v>
          </cell>
          <cell r="Y130" t="str">
            <v>สัตวศาสตร์</v>
          </cell>
          <cell r="Z130" t="str">
            <v>มหาวิทยาลัยราชภัฏเชียงใหม่</v>
          </cell>
        </row>
        <row r="131">
          <cell r="H131" t="str">
            <v>1341600062178</v>
          </cell>
          <cell r="I131" t="str">
            <v>ประกาศนียบัตรวิชาชีพชั้นสูง (ปวส.) หรือเทียบเท่า</v>
          </cell>
          <cell r="J131" t="str">
            <v>ปบ.วิชาชีพชั้นสูง (ปวส.) หรือเทียบเท่า</v>
          </cell>
          <cell r="K131" t="str">
            <v>สัตวศาสตร์</v>
          </cell>
          <cell r="L131" t="str">
            <v>วิทยาลัยเกษตรและเทคโนโลยีอุบลราชธานี *</v>
          </cell>
          <cell r="M131" t="str">
            <v>ไทย</v>
          </cell>
          <cell r="N131" t="str">
            <v>2550</v>
          </cell>
          <cell r="O131" t="str">
            <v/>
          </cell>
          <cell r="P131" t="str">
            <v>ปริญญาตรี หรือเทียบเท่า</v>
          </cell>
          <cell r="Q131" t="str">
            <v>วิทยาศาสตรบัณฑิต</v>
          </cell>
          <cell r="R131" t="str">
            <v>สัตวศาสตร์</v>
          </cell>
          <cell r="S131" t="str">
            <v>มหาวิทยาลัยเทคโนโลยีราชมงคลตะวันออก</v>
          </cell>
          <cell r="T131" t="str">
            <v>ไทย</v>
          </cell>
          <cell r="U131" t="str">
            <v>2552</v>
          </cell>
          <cell r="V131" t="str">
            <v/>
          </cell>
          <cell r="W131" t="str">
            <v>ปริญญาตรี หรือเทียบเท่า</v>
          </cell>
          <cell r="X131" t="str">
            <v>วิทยาศาสตรบัณฑิต</v>
          </cell>
          <cell r="Y131" t="str">
            <v>สัตวศาสตร์</v>
          </cell>
          <cell r="Z131" t="str">
            <v>มหาวิทยาลัยเทคโนโลยีราชมงคลตะวันออก</v>
          </cell>
        </row>
        <row r="132">
          <cell r="H132" t="str">
            <v>1331300054277</v>
          </cell>
          <cell r="I132" t="str">
            <v>ประกาศนียบัตรวิชาชีพชั้นสูง (ปวส.) หรือเทียบเท่า</v>
          </cell>
          <cell r="J132" t="str">
            <v>ปบ.วิชาชีพชั้นสูง (ปวส.) หรือเทียบเท่า</v>
          </cell>
          <cell r="K132" t="str">
            <v>สัตวศาสตร์</v>
          </cell>
          <cell r="L132" t="str">
            <v>วิทยาลัยเกษตรและเทคโนโลยีศรีสะเกษ</v>
          </cell>
          <cell r="M132" t="str">
            <v>ไทย</v>
          </cell>
          <cell r="N132" t="str">
            <v>2553</v>
          </cell>
          <cell r="O132" t="str">
            <v/>
          </cell>
          <cell r="P132" t="str">
            <v>ประกาศนียบัตรวิชาชีพชั้นสูง (ปวส.) หรือเทียบเท่า</v>
          </cell>
          <cell r="Q132" t="str">
            <v>ปบ.วิชาชีพชั้นสูง (ปวส.) หรือเทียบเท่า</v>
          </cell>
          <cell r="R132" t="str">
            <v>สัตวศาสตร์</v>
          </cell>
          <cell r="S132" t="str">
            <v>วิทยาลัยเกษตรและเทคโนโลยีศรีสะเกษ</v>
          </cell>
          <cell r="T132" t="str">
            <v>ไทย</v>
          </cell>
          <cell r="U132" t="str">
            <v>2553</v>
          </cell>
          <cell r="V132" t="str">
            <v/>
          </cell>
          <cell r="W132" t="str">
            <v>ปริญญาตรี หรือเทียบเท่า</v>
          </cell>
          <cell r="X132" t="str">
            <v>วิทยาศาสตรบัณฑิต (สัตวศาสตร์)</v>
          </cell>
          <cell r="Y132" t="str">
            <v>สัตวศาสตร์</v>
          </cell>
          <cell r="Z132" t="str">
            <v>มหาวิทยาลัยเทคโนโลยีราชมงคลตะวันออก</v>
          </cell>
        </row>
        <row r="133">
          <cell r="H133" t="str">
            <v>1101401604983</v>
          </cell>
          <cell r="I133" t="str">
            <v>ปริญญาตรี หรือเทียบเท่า</v>
          </cell>
          <cell r="J133" t="str">
            <v>สัตวแพทยศาสตรบัณฑิต</v>
          </cell>
          <cell r="K133" t="str">
            <v>สัตวแพทยศาสตร์</v>
          </cell>
          <cell r="L133" t="str">
            <v>มหาวิทยาลัยเกษตรศาสตร์</v>
          </cell>
          <cell r="M133" t="str">
            <v>ไทย</v>
          </cell>
          <cell r="N133" t="str">
            <v>2556</v>
          </cell>
          <cell r="O133" t="str">
            <v/>
          </cell>
          <cell r="P133" t="str">
            <v>ปริญญาตรี หรือเทียบเท่า</v>
          </cell>
          <cell r="Q133" t="str">
            <v>สัตวแพทยศาสตรบัณฑิต</v>
          </cell>
          <cell r="R133" t="str">
            <v>สัตวแพทยศาสตร์</v>
          </cell>
          <cell r="S133" t="str">
            <v>มหาวิทยาลัยเกษตรศาสตร์</v>
          </cell>
          <cell r="T133" t="str">
            <v>ไทย</v>
          </cell>
          <cell r="U133" t="str">
            <v>2556</v>
          </cell>
          <cell r="V133" t="str">
            <v/>
          </cell>
          <cell r="W133" t="str">
            <v>ปริญญาตรี หรือเทียบเท่า</v>
          </cell>
          <cell r="X133" t="str">
            <v>สัตวแพทยศาสตรบัณฑิต</v>
          </cell>
          <cell r="Y133" t="str">
            <v>สัตวแพทยศาสตร์</v>
          </cell>
          <cell r="Z133" t="str">
            <v>มหาวิทยาลัยเกษตรศาสตร์</v>
          </cell>
        </row>
        <row r="134">
          <cell r="H134" t="str">
            <v>3550300054424</v>
          </cell>
          <cell r="I134" t="str">
            <v>ประกาศนียบัตรวิชาชีพชั้นสูง (ปวส.) หรือเทียบเท่า</v>
          </cell>
          <cell r="J134" t="str">
            <v>ปบ.วิชาชีพชั้นสูงทางเกษตรกรรม</v>
          </cell>
          <cell r="K134" t="str">
            <v>สัตวศาสตร์</v>
          </cell>
          <cell r="L134" t="str">
            <v>สถาบันเทคโนโลยีราชมงคลวิทยาเขตน่าน</v>
          </cell>
          <cell r="M134" t="str">
            <v>ไทย</v>
          </cell>
          <cell r="N134" t="str">
            <v>2545</v>
          </cell>
          <cell r="O134" t="str">
            <v/>
          </cell>
          <cell r="P134" t="str">
            <v>ปริญญาตรี หรือเทียบเท่า</v>
          </cell>
          <cell r="Q134" t="str">
            <v>เกษตรศาสตรบัณฑิต</v>
          </cell>
          <cell r="R134" t="str">
            <v>การจัดการการผลิตสัตว์</v>
          </cell>
          <cell r="S134" t="str">
            <v>มหาวิทยาลัยสุโขทัยธรรมาธิราช</v>
          </cell>
          <cell r="T134" t="str">
            <v>ไทย</v>
          </cell>
          <cell r="U134" t="str">
            <v>2549</v>
          </cell>
          <cell r="V134" t="str">
            <v/>
          </cell>
          <cell r="W134" t="str">
            <v>ปริญญาตรี หรือเทียบเท่า</v>
          </cell>
          <cell r="X134" t="str">
            <v>เกษตรศาสตรบัณฑิต</v>
          </cell>
          <cell r="Y134" t="str">
            <v>การจัดการการผลิตสัตว์</v>
          </cell>
          <cell r="Z134" t="str">
            <v>มหาวิทยาลัยสุโขทัยธรรมาธิราช</v>
          </cell>
        </row>
        <row r="135">
          <cell r="H135" t="str">
            <v>1100700268208</v>
          </cell>
          <cell r="I135" t="str">
            <v>ปริญญาตรี หรือเทียบเท่า</v>
          </cell>
          <cell r="J135" t="str">
            <v>วิทยาศาสตรบัณฑิต</v>
          </cell>
          <cell r="K135" t="str">
            <v>สัตวศาสตร์และเทคโนโลยีการเกษตร</v>
          </cell>
          <cell r="L135" t="str">
            <v>มหาวิทยาลัยศิลปากร</v>
          </cell>
          <cell r="M135" t="str">
            <v>ไทย</v>
          </cell>
          <cell r="N135" t="str">
            <v>2551</v>
          </cell>
          <cell r="O135" t="str">
            <v/>
          </cell>
          <cell r="P135" t="str">
            <v>ปริญญาตรี หรือเทียบเท่า</v>
          </cell>
          <cell r="Q135" t="str">
            <v>วิทยาศาสตรบัณฑิต</v>
          </cell>
          <cell r="R135" t="str">
            <v>สัตวศาสตร์และเทคโนโลยีการเกษตร</v>
          </cell>
          <cell r="S135" t="str">
            <v>มหาวิทยาลัยศิลปากร</v>
          </cell>
          <cell r="T135" t="str">
            <v>ไทย</v>
          </cell>
          <cell r="U135" t="str">
            <v>2551</v>
          </cell>
          <cell r="V135" t="str">
            <v/>
          </cell>
          <cell r="W135" t="str">
            <v>ปริญญาตรี หรือเทียบเท่า</v>
          </cell>
          <cell r="X135" t="str">
            <v>วิทยาศาสตรบัณฑิต</v>
          </cell>
          <cell r="Y135" t="str">
            <v>สัตวศาสตร์และเทคโนโลยีการเกษตร</v>
          </cell>
          <cell r="Z135" t="str">
            <v>มหาวิทยาลัยศิลปากร</v>
          </cell>
        </row>
        <row r="136">
          <cell r="H136" t="str">
            <v>1509900190371</v>
          </cell>
          <cell r="I136" t="str">
            <v>ปริญญาโท หรือเทียบเท่า</v>
          </cell>
          <cell r="J136" t="str">
            <v>วิทยาศาสตรมหาบัณฑิต</v>
          </cell>
          <cell r="K136" t="str">
            <v>สัตวศาสตร์</v>
          </cell>
          <cell r="L136" t="str">
            <v>สถาบันเทคโนโลยีพระจอมเกล้าเจ้าคุณทหารลาดกระบัง</v>
          </cell>
          <cell r="M136" t="str">
            <v>ไทย</v>
          </cell>
          <cell r="N136" t="str">
            <v>2558</v>
          </cell>
          <cell r="O136" t="str">
            <v/>
          </cell>
          <cell r="P136" t="str">
            <v>ปริญญาโท หรือเทียบเท่า</v>
          </cell>
          <cell r="Q136" t="str">
            <v>วิทยาศาสตรมหาบัณฑิต</v>
          </cell>
          <cell r="R136" t="str">
            <v>สัตวศาสตร์</v>
          </cell>
          <cell r="S136" t="str">
            <v>สถาบันเทคโนโลยีพระจอมเกล้าเจ้าคุณทหารลาดกระบัง</v>
          </cell>
          <cell r="T136" t="str">
            <v>ไทย</v>
          </cell>
          <cell r="U136" t="str">
            <v>2558</v>
          </cell>
          <cell r="V136" t="str">
            <v/>
          </cell>
          <cell r="W136" t="str">
            <v>ปริญญาโท หรือเทียบเท่า</v>
          </cell>
          <cell r="X136" t="str">
            <v>วิทยาศาสตรมหาบัณฑิต</v>
          </cell>
          <cell r="Y136" t="str">
            <v>สัตวศาสตร์</v>
          </cell>
          <cell r="Z136" t="str">
            <v>สถาบันเทคโนโลยีพระจอมเกล้าเจ้าคุณทหารลาดกระบัง</v>
          </cell>
        </row>
        <row r="137">
          <cell r="H137" t="str">
            <v>3320101503280</v>
          </cell>
          <cell r="I137" t="str">
            <v>ประกาศนียบัตรวิชาชีพชั้นสูง (ปวส.) หรือเทียบเท่า</v>
          </cell>
          <cell r="J137" t="str">
            <v>ปบ.วิชาชีพชั้นสูง (ปวส.) หรือเทียบเท่า</v>
          </cell>
          <cell r="K137" t="str">
            <v>สัตวศาสตร์</v>
          </cell>
          <cell r="L137" t="str">
            <v>สถาบันเทคโนโลยีราชมงคลวิทยาเขตสุรินทร์</v>
          </cell>
          <cell r="M137" t="str">
            <v>ไทย</v>
          </cell>
          <cell r="N137" t="str">
            <v>2540</v>
          </cell>
          <cell r="O137" t="str">
            <v/>
          </cell>
          <cell r="P137" t="str">
            <v>ประกาศนียบัตรวิชาชีพชั้นสูง (ปวส.) หรือเทียบเท่า</v>
          </cell>
          <cell r="Q137" t="str">
            <v>ปบ.วิชาชีพชั้นสูง (ปวส.) หรือเทียบเท่า</v>
          </cell>
          <cell r="R137" t="str">
            <v>สัตวศาสตร์</v>
          </cell>
          <cell r="S137" t="str">
            <v>สถาบันเทคโนโลยีราชมงคลวิทยาเขตสุรินทร์</v>
          </cell>
          <cell r="T137" t="str">
            <v>ไทย</v>
          </cell>
          <cell r="U137" t="str">
            <v>2540</v>
          </cell>
          <cell r="V137" t="str">
            <v/>
          </cell>
          <cell r="W137" t="str">
            <v>ปริญญาโท หรือเทียบเท่า</v>
          </cell>
          <cell r="X137" t="str">
            <v>วิทยาศาสตรมหาบัณฑิต</v>
          </cell>
          <cell r="Y137" t="str">
            <v>เทคโนโลยีการเกษตร</v>
          </cell>
          <cell r="Z137" t="str">
            <v>มหาวิทยาลัยเทคโนโลยีราชมงคลอีสาน</v>
          </cell>
        </row>
        <row r="138">
          <cell r="H138" t="str">
            <v>3320300551985</v>
          </cell>
          <cell r="I138" t="str">
            <v>ปริญญาตรี หรือเทียบเท่า</v>
          </cell>
          <cell r="J138" t="str">
            <v>วิทยาศาสตรบัณฑิต</v>
          </cell>
          <cell r="K138" t="str">
            <v>สัตวศาสตร์</v>
          </cell>
          <cell r="L138" t="str">
            <v>สถาบันเทคโนโลยีราชมงคล</v>
          </cell>
          <cell r="M138" t="str">
            <v>ไทย</v>
          </cell>
          <cell r="N138" t="str">
            <v>2547</v>
          </cell>
          <cell r="O138" t="str">
            <v/>
          </cell>
          <cell r="P138" t="str">
            <v>ปริญญาตรี หรือเทียบเท่า</v>
          </cell>
          <cell r="Q138" t="str">
            <v>วิทยาศาสตรบัณฑิต</v>
          </cell>
          <cell r="R138" t="str">
            <v>สัตวศาสตร์</v>
          </cell>
          <cell r="S138" t="str">
            <v>สถาบันเทคโนโลยีราชมงคล</v>
          </cell>
          <cell r="T138" t="str">
            <v>ไทย</v>
          </cell>
          <cell r="U138" t="str">
            <v>2547</v>
          </cell>
          <cell r="V138" t="str">
            <v/>
          </cell>
          <cell r="W138" t="str">
            <v>ปริญญาตรี หรือเทียบเท่า</v>
          </cell>
          <cell r="X138" t="str">
            <v>วิทยาศาสตรบัณฑิต</v>
          </cell>
          <cell r="Y138" t="str">
            <v>สัตวศาสตร์</v>
          </cell>
          <cell r="Z138" t="str">
            <v>สถาบันเทคโนโลยีราชมงคล</v>
          </cell>
        </row>
        <row r="139">
          <cell r="H139" t="str">
            <v>1509901082025</v>
          </cell>
          <cell r="I139" t="str">
            <v>ปริญญาตรี หรือเทียบเท่า</v>
          </cell>
          <cell r="J139" t="str">
            <v>สัตวแพทยศาสตรบัณฑิต</v>
          </cell>
          <cell r="K139" t="str">
            <v>สัตวแพทยศาสตร์</v>
          </cell>
          <cell r="L139" t="str">
            <v>มหาวิทยาลัยเชียงใหม่</v>
          </cell>
          <cell r="M139" t="str">
            <v>ไทย</v>
          </cell>
          <cell r="N139" t="str">
            <v>2559</v>
          </cell>
          <cell r="O139" t="str">
            <v/>
          </cell>
          <cell r="P139" t="str">
            <v>ปริญญาตรี หรือเทียบเท่า</v>
          </cell>
          <cell r="Q139" t="str">
            <v>สัตวแพทยศาสตรบัณฑิต</v>
          </cell>
          <cell r="R139" t="str">
            <v>สัตวแพทยศาสตร์</v>
          </cell>
          <cell r="S139" t="str">
            <v>มหาวิทยาลัยเชียงใหม่</v>
          </cell>
          <cell r="T139" t="str">
            <v>ไทย</v>
          </cell>
          <cell r="U139" t="str">
            <v>2559</v>
          </cell>
          <cell r="V139" t="str">
            <v/>
          </cell>
          <cell r="W139" t="str">
            <v>ปริญญาตรี หรือเทียบเท่า</v>
          </cell>
          <cell r="X139" t="str">
            <v>สัตวแพทยศาสตรบัณฑิต</v>
          </cell>
          <cell r="Y139" t="str">
            <v>สัตวแพทยศาสตร์</v>
          </cell>
          <cell r="Z139" t="str">
            <v>มหาวิทยาลัยเชียงใหม่</v>
          </cell>
        </row>
        <row r="140">
          <cell r="H140" t="str">
            <v>3909800273081</v>
          </cell>
          <cell r="I140" t="str">
            <v>ประกาศนียบัตรวิชาชีพชั้นสูง (ปวส.) หรือเทียบเท่า</v>
          </cell>
          <cell r="J140" t="str">
            <v>ปบ.วิชาชีพชั้นสูง ประเภทวิชาเกษตรกรรม</v>
          </cell>
          <cell r="K140" t="str">
            <v>สัตวศาสตร์</v>
          </cell>
          <cell r="L140" t="str">
            <v>สถาบันเทคโนโลยีราชมงคลวิทยาเขตพิษณุโลก</v>
          </cell>
          <cell r="M140" t="str">
            <v>ไทย</v>
          </cell>
          <cell r="N140" t="str">
            <v>2545</v>
          </cell>
          <cell r="O140" t="str">
            <v/>
          </cell>
          <cell r="P140" t="str">
            <v>ประกาศนียบัตรวิชาชีพชั้นสูง (ปวส.) หรือเทียบเท่า</v>
          </cell>
          <cell r="Q140" t="str">
            <v>ปบ.วิชาชีพชั้นสูง ประเภทวิชาเกษตรกรรม</v>
          </cell>
          <cell r="R140" t="str">
            <v>สัตวศาสตร์</v>
          </cell>
          <cell r="S140" t="str">
            <v>สถาบันเทคโนโลยีราชมงคลวิทยาเขตพิษณุโลก</v>
          </cell>
          <cell r="T140" t="str">
            <v>ไทย</v>
          </cell>
          <cell r="U140" t="str">
            <v>2545</v>
          </cell>
          <cell r="V140" t="str">
            <v/>
          </cell>
          <cell r="W140" t="str">
            <v>ปริญญาตรี หรือเทียบเท่า</v>
          </cell>
          <cell r="X140" t="str">
            <v>วิทยาศาสตรบัณฑิต</v>
          </cell>
          <cell r="Y140" t="str">
            <v>สัตวศาสตร์</v>
          </cell>
          <cell r="Z140" t="str">
            <v>มหาวิทยาลัยแม่โจ้</v>
          </cell>
        </row>
        <row r="141">
          <cell r="H141" t="str">
            <v>3310300535343</v>
          </cell>
          <cell r="I141" t="str">
            <v>ปริญญาตรี หรือเทียบเท่า</v>
          </cell>
          <cell r="J141" t="str">
            <v>วิทยาศาสตรบัณฑิต</v>
          </cell>
          <cell r="K141" t="str">
            <v>เกษตรศาสตร์</v>
          </cell>
          <cell r="L141" t="str">
            <v>มหาวิทยาลัยขอนแก่น</v>
          </cell>
          <cell r="M141" t="str">
            <v>ไทย</v>
          </cell>
          <cell r="N141" t="str">
            <v>2547</v>
          </cell>
          <cell r="O141" t="str">
            <v/>
          </cell>
          <cell r="P141" t="str">
            <v>ปริญญาตรี หรือเทียบเท่า</v>
          </cell>
          <cell r="Q141" t="str">
            <v>วิทยาศาสตรบัณฑิต</v>
          </cell>
          <cell r="R141" t="str">
            <v>เกษตรศาสตร์</v>
          </cell>
          <cell r="S141" t="str">
            <v>มหาวิทยาลัยขอนแก่น</v>
          </cell>
          <cell r="T141" t="str">
            <v>ไทย</v>
          </cell>
          <cell r="U141" t="str">
            <v>2547</v>
          </cell>
          <cell r="V141" t="str">
            <v/>
          </cell>
          <cell r="W141" t="str">
            <v>ปริญญาตรี หรือเทียบเท่า</v>
          </cell>
          <cell r="X141" t="str">
            <v>วิทยาศาสตรบัณฑิต</v>
          </cell>
          <cell r="Y141" t="str">
            <v>เกษตรศาสตร์</v>
          </cell>
          <cell r="Z141" t="str">
            <v>มหาวิทยาลัยขอนแก่น</v>
          </cell>
        </row>
        <row r="142">
          <cell r="H142" t="str">
            <v>1160100322261</v>
          </cell>
          <cell r="I142" t="str">
            <v>ปริญญาตรี หรือเทียบเท่า</v>
          </cell>
          <cell r="J142" t="str">
            <v>วิทยาศาสตรบัณฑิต</v>
          </cell>
          <cell r="K142" t="str">
            <v>สัตวศาสตร์</v>
          </cell>
          <cell r="L142" t="str">
            <v>มหาวิทยาลัยเชียงใหม่</v>
          </cell>
          <cell r="M142" t="str">
            <v>ไทย</v>
          </cell>
          <cell r="N142" t="str">
            <v>2557</v>
          </cell>
          <cell r="O142" t="str">
            <v/>
          </cell>
          <cell r="P142" t="str">
            <v>ปริญญาตรี หรือเทียบเท่า</v>
          </cell>
          <cell r="Q142" t="str">
            <v>วิทยาศาสตรบัณฑิต</v>
          </cell>
          <cell r="R142" t="str">
            <v>สัตวศาสตร์</v>
          </cell>
          <cell r="S142" t="str">
            <v>มหาวิทยาลัยเชียงใหม่</v>
          </cell>
          <cell r="T142" t="str">
            <v>ไทย</v>
          </cell>
          <cell r="U142" t="str">
            <v>2557</v>
          </cell>
          <cell r="V142" t="str">
            <v/>
          </cell>
          <cell r="W142" t="str">
            <v>ปริญญาตรี หรือเทียบเท่า</v>
          </cell>
          <cell r="X142" t="str">
            <v>วิทยาศาสตรบัณฑิต</v>
          </cell>
          <cell r="Y142" t="str">
            <v>สัตวศาสตร์</v>
          </cell>
          <cell r="Z142" t="str">
            <v>มหาวิทยาลัยเชียงใหม่</v>
          </cell>
        </row>
        <row r="143">
          <cell r="H143" t="str">
            <v>1709900034564</v>
          </cell>
          <cell r="I143" t="str">
            <v>ปริญญาตรี หรือเทียบเท่า</v>
          </cell>
          <cell r="J143" t="str">
            <v>วิทยาศาสตรบัณฑิต (สัตวศาสตร์)</v>
          </cell>
          <cell r="K143" t="str">
            <v>สัตวศาสตร์</v>
          </cell>
          <cell r="L143" t="str">
            <v>มหาวิทยาลัยแม่โจ้</v>
          </cell>
          <cell r="M143" t="str">
            <v>ไทย</v>
          </cell>
          <cell r="N143" t="str">
            <v>2550</v>
          </cell>
          <cell r="O143" t="str">
            <v/>
          </cell>
          <cell r="P143" t="str">
            <v>ปริญญาตรี หรือเทียบเท่า</v>
          </cell>
          <cell r="Q143" t="str">
            <v>วิทยาศาสตรบัณฑิต (สัตวศาสตร์)</v>
          </cell>
          <cell r="R143" t="str">
            <v>สัตวศาสตร์</v>
          </cell>
          <cell r="S143" t="str">
            <v>มหาวิทยาลัยแม่โจ้</v>
          </cell>
          <cell r="T143" t="str">
            <v>ไทย</v>
          </cell>
          <cell r="U143" t="str">
            <v>2550</v>
          </cell>
          <cell r="V143" t="str">
            <v/>
          </cell>
          <cell r="W143" t="str">
            <v>ปริญญาโท หรือเทียบเท่า</v>
          </cell>
          <cell r="X143" t="str">
            <v>วิทยาศาสตรมหาบัณฑิต</v>
          </cell>
          <cell r="Y143" t="str">
            <v>สัตวศาสตร์</v>
          </cell>
          <cell r="Z143" t="str">
            <v>มหาวิทยาลัยเกษตรศาสตร์</v>
          </cell>
        </row>
        <row r="144">
          <cell r="H144" t="str">
            <v>3900700489645</v>
          </cell>
          <cell r="I144" t="str">
            <v>ปริญญาตรี หรือเทียบเท่า</v>
          </cell>
          <cell r="J144" t="str">
            <v>วิทยาศาสตรบัณฑิต</v>
          </cell>
          <cell r="K144" t="str">
            <v>เกษตรศาสตร์/วิทยาศาสตร์เกษตร</v>
          </cell>
          <cell r="L144" t="str">
            <v>มหาวิทยาลัยสงขลานครินทร์</v>
          </cell>
          <cell r="M144" t="str">
            <v>ไทย</v>
          </cell>
          <cell r="N144" t="str">
            <v>2539</v>
          </cell>
          <cell r="O144" t="str">
            <v/>
          </cell>
          <cell r="P144" t="str">
            <v>ปริญญาตรี หรือเทียบเท่า</v>
          </cell>
          <cell r="Q144" t="str">
            <v>วิทยาศาสตรบัณฑิต</v>
          </cell>
          <cell r="R144" t="str">
            <v>เกษตรศาสตร์/วิทยาศาสตร์เกษตร</v>
          </cell>
          <cell r="S144" t="str">
            <v>มหาวิทยาลัยสงขลานครินทร์</v>
          </cell>
          <cell r="T144" t="str">
            <v>ไทย</v>
          </cell>
          <cell r="U144" t="str">
            <v>2539</v>
          </cell>
          <cell r="V144" t="str">
            <v/>
          </cell>
          <cell r="W144" t="str">
            <v>ปริญญาตรี หรือเทียบเท่า</v>
          </cell>
          <cell r="X144" t="str">
            <v>วิทยาศาสตรบัณฑิต</v>
          </cell>
          <cell r="Y144" t="str">
            <v>เกษตรศาสตร์/วิทยาศาสตร์เกษตร</v>
          </cell>
          <cell r="Z144" t="str">
            <v>มหาวิทยาลัยสงขลานครินทร์</v>
          </cell>
        </row>
        <row r="145">
          <cell r="H145" t="str">
            <v>3331200053607</v>
          </cell>
          <cell r="I145" t="str">
            <v>ประกาศนียบัตรวิชาชีพชั้นสูง (ปวส.) หรือเทียบเท่า</v>
          </cell>
          <cell r="J145" t="str">
            <v>ปบ.วิชาชีพชั้นสูง ประเภทวิชาเกษตรกรรม</v>
          </cell>
          <cell r="K145" t="str">
            <v>เกษตรกรรม</v>
          </cell>
          <cell r="L145" t="str">
            <v>ไม่ระบุสถาบัน</v>
          </cell>
          <cell r="M145" t="str">
            <v>ไทย</v>
          </cell>
          <cell r="N145" t="str">
            <v>2532</v>
          </cell>
          <cell r="O145" t="str">
            <v/>
          </cell>
          <cell r="P145" t="str">
            <v>ปริญญาตรี หรือเทียบเท่า</v>
          </cell>
          <cell r="Q145" t="str">
            <v>วิทยาศาสตรบัณฑิต</v>
          </cell>
          <cell r="R145" t="str">
            <v>สัตวบาล/สัตวศาสตร์</v>
          </cell>
          <cell r="S145" t="str">
            <v>มหาวิทยาลัยราชภัฏจันทรเกษม</v>
          </cell>
          <cell r="T145" t="str">
            <v>ไทย</v>
          </cell>
          <cell r="U145" t="str">
            <v>2541</v>
          </cell>
          <cell r="V145" t="str">
            <v/>
          </cell>
          <cell r="W145" t="str">
            <v>ปริญญาตรี หรือเทียบเท่า</v>
          </cell>
          <cell r="X145" t="str">
            <v>วิทยาศาสตรบัณฑิต</v>
          </cell>
          <cell r="Y145" t="str">
            <v>สัตวบาล/สัตวศาสตร์</v>
          </cell>
          <cell r="Z145" t="str">
            <v>มหาวิทยาลัยราชภัฏจันทรเกษม</v>
          </cell>
        </row>
        <row r="146">
          <cell r="H146" t="str">
            <v>3800400016351</v>
          </cell>
          <cell r="I146" t="str">
            <v>ปริญญาตรี หรือเทียบเท่า</v>
          </cell>
          <cell r="J146" t="str">
            <v>วิทยาศาสตรบัณฑิต</v>
          </cell>
          <cell r="K146" t="str">
            <v>เกษตรศาสตร์</v>
          </cell>
          <cell r="L146" t="str">
            <v>มหาวิทยาลัยเกษตรศาสตร์</v>
          </cell>
          <cell r="M146" t="str">
            <v>ไทย</v>
          </cell>
          <cell r="N146" t="str">
            <v>2546</v>
          </cell>
          <cell r="O146" t="str">
            <v/>
          </cell>
          <cell r="P146" t="str">
            <v>ปริญญาตรี หรือเทียบเท่า</v>
          </cell>
          <cell r="Q146" t="str">
            <v>วิทยาศาสตรบัณฑิต</v>
          </cell>
          <cell r="R146" t="str">
            <v>เกษตรศาสตร์</v>
          </cell>
          <cell r="S146" t="str">
            <v>มหาวิทยาลัยเกษตรศาสตร์</v>
          </cell>
          <cell r="T146" t="str">
            <v>ไทย</v>
          </cell>
          <cell r="U146" t="str">
            <v>2546</v>
          </cell>
          <cell r="V146" t="str">
            <v/>
          </cell>
          <cell r="W146" t="str">
            <v>ปริญญาโท หรือเทียบเท่า</v>
          </cell>
          <cell r="X146" t="str">
            <v>วิทยาศาสตรมหาบัณฑิต</v>
          </cell>
          <cell r="Y146" t="str">
            <v>การผลิตสัตว์</v>
          </cell>
          <cell r="Z146" t="str">
            <v>มหาวิทยาลัยเกษตรศาสตร์</v>
          </cell>
        </row>
        <row r="147">
          <cell r="H147" t="str">
            <v>1720200077378</v>
          </cell>
          <cell r="I147" t="str">
            <v>ปริญญาตรี หรือเทียบเท่า</v>
          </cell>
          <cell r="J147" t="str">
            <v>สัตวแพทยศาสตรบัณฑิต</v>
          </cell>
          <cell r="K147" t="str">
            <v>สัตวแพทยศาสตร์</v>
          </cell>
          <cell r="L147" t="str">
            <v>จุฬาลงกรณ์มหาวิทยาลัย</v>
          </cell>
          <cell r="M147" t="str">
            <v>ไทย</v>
          </cell>
          <cell r="N147" t="str">
            <v>2557</v>
          </cell>
          <cell r="O147" t="str">
            <v/>
          </cell>
          <cell r="P147" t="str">
            <v>ปริญญาตรี หรือเทียบเท่า</v>
          </cell>
          <cell r="Q147" t="str">
            <v>สัตวแพทยศาสตรบัณฑิต</v>
          </cell>
          <cell r="R147" t="str">
            <v>สัตวแพทยศาสตร์</v>
          </cell>
          <cell r="S147" t="str">
            <v>จุฬาลงกรณ์มหาวิทยาลัย</v>
          </cell>
          <cell r="T147" t="str">
            <v>ไทย</v>
          </cell>
          <cell r="U147" t="str">
            <v>2557</v>
          </cell>
          <cell r="V147" t="str">
            <v/>
          </cell>
          <cell r="W147" t="str">
            <v>ปริญญาตรี หรือเทียบเท่า</v>
          </cell>
          <cell r="X147" t="str">
            <v>สัตวแพทยศาสตรบัณฑิต</v>
          </cell>
          <cell r="Y147" t="str">
            <v>สัตวแพทยศาสตร์</v>
          </cell>
          <cell r="Z147" t="str">
            <v>จุฬาลงกรณ์มหาวิทยาลัย</v>
          </cell>
        </row>
        <row r="148">
          <cell r="H148" t="str">
            <v>3810100330085</v>
          </cell>
          <cell r="I148" t="str">
            <v>ปริญญาตรี หรือเทียบเท่า</v>
          </cell>
          <cell r="J148" t="str">
            <v>วิทยาศาสตรบัณฑิต(เกษตรศาสตร์)</v>
          </cell>
          <cell r="K148" t="str">
            <v>เกษตรศาสตร์</v>
          </cell>
          <cell r="L148" t="str">
            <v>มหาวิทยาลัยสงขลานครินทร์</v>
          </cell>
          <cell r="M148" t="str">
            <v>ไทย</v>
          </cell>
          <cell r="N148" t="str">
            <v>2540</v>
          </cell>
          <cell r="O148" t="str">
            <v/>
          </cell>
          <cell r="P148" t="str">
            <v>ปริญญาตรี หรือเทียบเท่า</v>
          </cell>
          <cell r="Q148" t="str">
            <v>วิทยาศาสตรบัณฑิต(เกษตรศาสตร์)</v>
          </cell>
          <cell r="R148" t="str">
            <v>เกษตรศาสตร์</v>
          </cell>
          <cell r="S148" t="str">
            <v>มหาวิทยาลัยสงขลานครินทร์</v>
          </cell>
          <cell r="T148" t="str">
            <v>ไทย</v>
          </cell>
          <cell r="U148" t="str">
            <v>2540</v>
          </cell>
          <cell r="V148" t="str">
            <v/>
          </cell>
          <cell r="W148" t="str">
            <v>ปริญญาโท หรือเทียบเท่า</v>
          </cell>
          <cell r="X148" t="str">
            <v>วิทยาศาสตรมหาบัณฑิต</v>
          </cell>
          <cell r="Y148" t="str">
            <v>สัตวศาสตร์</v>
          </cell>
          <cell r="Z148" t="str">
            <v>มหาวิทยาลัยสงขลานครินทร์</v>
          </cell>
        </row>
        <row r="149">
          <cell r="H149" t="str">
            <v>3810100151059</v>
          </cell>
          <cell r="I149" t="str">
            <v>ประกาศนียบัตรวิชาชีพชั้นสูง (ปวส.) หรือเทียบเท่า</v>
          </cell>
          <cell r="J149" t="str">
            <v>ปบ.วิชาชีพชั้นสูง (ปวส.) หรือเทียบเท่า</v>
          </cell>
          <cell r="K149" t="str">
            <v>สัตวบาล/สัตวศาสตร์</v>
          </cell>
          <cell r="L149" t="str">
            <v>สถาบันเทคโนโลยีราชมงคลนครศรีธรรมราช</v>
          </cell>
          <cell r="M149" t="str">
            <v>ไทย</v>
          </cell>
          <cell r="N149" t="str">
            <v>2536</v>
          </cell>
          <cell r="O149" t="str">
            <v/>
          </cell>
          <cell r="P149" t="str">
            <v>ปริญญาตรี หรือเทียบเท่า</v>
          </cell>
          <cell r="Q149" t="str">
            <v>วิทยาศาสตรบัณฑิต</v>
          </cell>
          <cell r="R149" t="str">
            <v>สัตวบาล/สัตวศาสตร์</v>
          </cell>
          <cell r="S149" t="str">
            <v>สถาบันเทคโนโลยีการเกษตรแม่โจ้/มหาวิทยาลัยแม่โจ้</v>
          </cell>
          <cell r="T149" t="str">
            <v>ไทย</v>
          </cell>
          <cell r="U149" t="str">
            <v>2538</v>
          </cell>
          <cell r="V149" t="str">
            <v/>
          </cell>
          <cell r="W149" t="str">
            <v>ปริญญาตรี หรือเทียบเท่า</v>
          </cell>
          <cell r="X149" t="str">
            <v>วิทยาศาสตรบัณฑิต</v>
          </cell>
          <cell r="Y149" t="str">
            <v>สัตวบาล/สัตวศาสตร์</v>
          </cell>
          <cell r="Z149" t="str">
            <v>สถาบันเทคโนโลยีการเกษตรแม่โจ้/มหาวิทยาลัยแม่โจ้</v>
          </cell>
        </row>
        <row r="150">
          <cell r="H150" t="str">
            <v>1949800096035</v>
          </cell>
          <cell r="I150" t="str">
            <v>ปริญญาตรี หรือเทียบเท่า</v>
          </cell>
          <cell r="J150" t="str">
            <v>วิทยาศาสตรบัณฑิต (สัตวศาสตร์)</v>
          </cell>
          <cell r="K150" t="str">
            <v>สัตวศาสตร์(อาหารสัตว์)</v>
          </cell>
          <cell r="L150" t="str">
            <v>มหาวิทยาลัยแม่โจ้</v>
          </cell>
          <cell r="M150" t="str">
            <v>ไทย</v>
          </cell>
          <cell r="N150" t="str">
            <v>2560</v>
          </cell>
          <cell r="O150" t="str">
            <v/>
          </cell>
          <cell r="P150" t="str">
            <v>ปริญญาตรี หรือเทียบเท่า</v>
          </cell>
          <cell r="Q150" t="str">
            <v>วิทยาศาสตรบัณฑิต (สัตวศาสตร์)</v>
          </cell>
          <cell r="R150" t="str">
            <v>สัตวศาสตร์(อาหารสัตว์)</v>
          </cell>
          <cell r="S150" t="str">
            <v>มหาวิทยาลัยแม่โจ้</v>
          </cell>
          <cell r="T150" t="str">
            <v>ไทย</v>
          </cell>
          <cell r="U150" t="str">
            <v>2560</v>
          </cell>
          <cell r="V150" t="str">
            <v/>
          </cell>
          <cell r="W150" t="str">
            <v>ปริญญาตรี หรือเทียบเท่า</v>
          </cell>
          <cell r="X150" t="str">
            <v>วิทยาศาสตรบัณฑิต (สัตวศาสตร์)</v>
          </cell>
          <cell r="Y150" t="str">
            <v>สัตวศาสตร์(อาหารสัตว์)</v>
          </cell>
          <cell r="Z150" t="str">
            <v>มหาวิทยาลัยแม่โจ้</v>
          </cell>
        </row>
        <row r="151">
          <cell r="H151" t="str">
            <v>3311100332041</v>
          </cell>
          <cell r="I151" t="str">
            <v>ปริญญาตรี หรือเทียบเท่า</v>
          </cell>
          <cell r="J151" t="str">
            <v>วิทยาศาสตรบัณฑิต</v>
          </cell>
          <cell r="K151" t="str">
            <v>เกษตรศาสตร์</v>
          </cell>
          <cell r="L151" t="str">
            <v>มหาวิทยาลัยอุบลราชธานี</v>
          </cell>
          <cell r="M151" t="str">
            <v>ไทย</v>
          </cell>
          <cell r="N151" t="str">
            <v>2549</v>
          </cell>
          <cell r="O151" t="str">
            <v/>
          </cell>
          <cell r="P151" t="str">
            <v>ปริญญาตรี หรือเทียบเท่า</v>
          </cell>
          <cell r="Q151" t="str">
            <v>วิทยาศาสตรบัณฑิต</v>
          </cell>
          <cell r="R151" t="str">
            <v>เกษตรศาสตร์</v>
          </cell>
          <cell r="S151" t="str">
            <v>มหาวิทยาลัยอุบลราชธานี</v>
          </cell>
          <cell r="T151" t="str">
            <v>ไทย</v>
          </cell>
          <cell r="U151" t="str">
            <v>2549</v>
          </cell>
          <cell r="V151" t="str">
            <v/>
          </cell>
          <cell r="W151" t="str">
            <v>ปริญญาโท หรือเทียบเท่า</v>
          </cell>
          <cell r="X151" t="str">
            <v>วิทยาศาสตรมหาบัณฑิต</v>
          </cell>
          <cell r="Y151" t="str">
            <v>วิทยาการสืบพันธ์สัตว์</v>
          </cell>
          <cell r="Z151" t="str">
            <v>มหาวิทยาลัยขอนแก่น</v>
          </cell>
        </row>
        <row r="152">
          <cell r="H152" t="str">
            <v>1709900343516</v>
          </cell>
          <cell r="I152" t="str">
            <v>ปริญญาตรี หรือเทียบเท่า</v>
          </cell>
          <cell r="J152" t="str">
            <v>วิทยาศาสตรบัณฑิต (สัตวศาสตร์)</v>
          </cell>
          <cell r="K152" t="str">
            <v>สัตวศาสตร์</v>
          </cell>
          <cell r="L152" t="str">
            <v>มหาวิทยาลัยเกษตรศาสตร์</v>
          </cell>
          <cell r="M152" t="str">
            <v>ไทย</v>
          </cell>
          <cell r="N152" t="str">
            <v>2553</v>
          </cell>
          <cell r="O152" t="str">
            <v/>
          </cell>
          <cell r="P152" t="str">
            <v>ปริญญาตรี หรือเทียบเท่า</v>
          </cell>
          <cell r="Q152" t="str">
            <v>วิทยาศาสตรบัณฑิต (สัตวศาสตร์)</v>
          </cell>
          <cell r="R152" t="str">
            <v>สัตวศาสตร์</v>
          </cell>
          <cell r="S152" t="str">
            <v>มหาวิทยาลัยเกษตรศาสตร์</v>
          </cell>
          <cell r="T152" t="str">
            <v>ไทย</v>
          </cell>
          <cell r="U152" t="str">
            <v>2553</v>
          </cell>
          <cell r="V152" t="str">
            <v/>
          </cell>
          <cell r="W152" t="str">
            <v>ปริญญาโท หรือเทียบเท่า</v>
          </cell>
          <cell r="X152" t="str">
            <v>ศิลปศาสตรมหาบัณฑิต</v>
          </cell>
          <cell r="Y152" t="str">
            <v>รัฐศาสตร์</v>
          </cell>
          <cell r="Z152" t="str">
            <v>มหาวิทยาลัยเกษตรศาสตร์</v>
          </cell>
        </row>
        <row r="153">
          <cell r="H153" t="str">
            <v>3440500032484</v>
          </cell>
          <cell r="I153" t="str">
            <v>ปริญญาตรี หรือเทียบเท่า</v>
          </cell>
          <cell r="J153" t="str">
            <v>สัตวแพทยศาสตรบัณฑิต</v>
          </cell>
          <cell r="K153" t="str">
            <v>สัตวแพทยศาสตร์</v>
          </cell>
          <cell r="L153" t="str">
            <v>มหาวิทยาลัยขอนแก่น</v>
          </cell>
          <cell r="M153" t="str">
            <v>ไทย</v>
          </cell>
          <cell r="N153" t="str">
            <v>2549</v>
          </cell>
          <cell r="O153" t="str">
            <v/>
          </cell>
          <cell r="P153" t="str">
            <v>ปริญญาตรี หรือเทียบเท่า</v>
          </cell>
          <cell r="Q153" t="str">
            <v>สัตวแพทยศาสตรบัณฑิต</v>
          </cell>
          <cell r="R153" t="str">
            <v>สัตวแพทยศาสตร์</v>
          </cell>
          <cell r="S153" t="str">
            <v>มหาวิทยาลัยขอนแก่น</v>
          </cell>
          <cell r="T153" t="str">
            <v>ไทย</v>
          </cell>
          <cell r="U153" t="str">
            <v>2549</v>
          </cell>
          <cell r="V153" t="str">
            <v/>
          </cell>
          <cell r="W153" t="str">
            <v>ปริญญาตรี หรือเทียบเท่า</v>
          </cell>
          <cell r="X153" t="str">
            <v>สัตวแพทยศาสตรบัณฑิต</v>
          </cell>
          <cell r="Y153" t="str">
            <v>สัตวแพทยศาสตร์</v>
          </cell>
          <cell r="Z153" t="str">
            <v>มหาวิทยาลัยขอนแก่น</v>
          </cell>
        </row>
        <row r="154">
          <cell r="H154" t="str">
            <v>3960200038075</v>
          </cell>
          <cell r="I154" t="str">
            <v>ปริญญาตรี หรือเทียบเท่า</v>
          </cell>
          <cell r="J154" t="str">
            <v>เทคโนโลยีการเกษตรบัณฑิต</v>
          </cell>
          <cell r="K154" t="str">
            <v>เทคโนโลยีการผลิตสัตว์</v>
          </cell>
          <cell r="L154" t="str">
            <v>วิทยาลัยบัณฑิตสกลนคร</v>
          </cell>
          <cell r="M154" t="str">
            <v>ไทย</v>
          </cell>
          <cell r="N154" t="str">
            <v>2538</v>
          </cell>
          <cell r="O154" t="str">
            <v/>
          </cell>
          <cell r="P154" t="str">
            <v>ปริญญาตรี หรือเทียบเท่า</v>
          </cell>
          <cell r="Q154" t="str">
            <v>เทคโนโลยีการเกษตรบัณฑิต</v>
          </cell>
          <cell r="R154" t="str">
            <v>เทคโนโลยีการผลิตสัตว์</v>
          </cell>
          <cell r="S154" t="str">
            <v>วิทยาลัยบัณฑิตสกลนคร</v>
          </cell>
          <cell r="T154" t="str">
            <v>ไทย</v>
          </cell>
          <cell r="U154" t="str">
            <v>2538</v>
          </cell>
          <cell r="V154" t="str">
            <v/>
          </cell>
          <cell r="W154" t="str">
            <v>ปริญญาตรี หรือเทียบเท่า</v>
          </cell>
          <cell r="X154" t="str">
            <v>เทคโนโลยีการเกษตรบัณฑิต</v>
          </cell>
          <cell r="Y154" t="str">
            <v>เทคโนโลยีการผลิตสัตว์</v>
          </cell>
          <cell r="Z154" t="str">
            <v>วิทยาลัยบัณฑิตสกลนคร</v>
          </cell>
        </row>
        <row r="155">
          <cell r="H155" t="str">
            <v>3101500455630</v>
          </cell>
          <cell r="I155" t="str">
            <v>ปริญญาตรี หรือเทียบเท่า</v>
          </cell>
          <cell r="J155" t="str">
            <v>วิทยาศาสตรบัณฑิต</v>
          </cell>
          <cell r="K155" t="str">
            <v>สัตวศาสตร์</v>
          </cell>
          <cell r="L155" t="str">
            <v>มหาวิทยาลัยสงขลานครินทร์</v>
          </cell>
          <cell r="M155" t="str">
            <v>ไทย</v>
          </cell>
          <cell r="N155" t="str">
            <v>2548</v>
          </cell>
          <cell r="O155" t="str">
            <v/>
          </cell>
          <cell r="P155" t="str">
            <v>ปริญญาตรี หรือเทียบเท่า</v>
          </cell>
          <cell r="Q155" t="str">
            <v>วิทยาศาสตรบัณฑิต</v>
          </cell>
          <cell r="R155" t="str">
            <v>สัตวศาสตร์</v>
          </cell>
          <cell r="S155" t="str">
            <v>มหาวิทยาลัยสงขลานครินทร์</v>
          </cell>
          <cell r="T155" t="str">
            <v>ไทย</v>
          </cell>
          <cell r="U155" t="str">
            <v>2548</v>
          </cell>
          <cell r="V155" t="str">
            <v/>
          </cell>
          <cell r="W155" t="str">
            <v>ปริญญาโท หรือเทียบเท่า</v>
          </cell>
          <cell r="X155" t="str">
            <v>เกษตรศาสตรมหาบัณฑิต</v>
          </cell>
          <cell r="Y155" t="str">
            <v>ส่งเสริมและพัฒนาการเกษตร</v>
          </cell>
          <cell r="Z155" t="str">
            <v>มหาวิทยาลัยสุโขทัยธรรมาธิราช</v>
          </cell>
        </row>
        <row r="156">
          <cell r="H156" t="str">
            <v>3801200270425</v>
          </cell>
          <cell r="I156" t="str">
            <v>ประกาศนียบัตรวิชาชีพชั้นสูง (ปวส.) หรือเทียบเท่า</v>
          </cell>
          <cell r="J156" t="str">
            <v>ปบ.วิชาชีพชั้นสูง (ปวส.) หรือเทียบเท่า</v>
          </cell>
          <cell r="K156" t="str">
            <v>สัตวศาสตร์</v>
          </cell>
          <cell r="L156" t="str">
            <v>สถาบันเทคโนโลยีราชมงคล</v>
          </cell>
          <cell r="M156" t="str">
            <v>ไทย</v>
          </cell>
          <cell r="N156" t="str">
            <v>2535</v>
          </cell>
          <cell r="O156" t="str">
            <v/>
          </cell>
          <cell r="P156" t="str">
            <v>ประกาศนียบัตรวิชาชีพชั้นสูง (ปวส.) หรือเทียบเท่า</v>
          </cell>
          <cell r="Q156" t="str">
            <v>ปบ.วิชาชีพชั้นสูง (ปวส.) หรือเทียบเท่า</v>
          </cell>
          <cell r="R156" t="str">
            <v>สัตวศาสตร์</v>
          </cell>
          <cell r="S156" t="str">
            <v>สถาบันเทคโนโลยีราชมงคล</v>
          </cell>
          <cell r="T156" t="str">
            <v>ไทย</v>
          </cell>
          <cell r="U156" t="str">
            <v>2535</v>
          </cell>
          <cell r="V156" t="str">
            <v/>
          </cell>
          <cell r="W156" t="str">
            <v>ปริญญาตรี หรือเทียบเท่า</v>
          </cell>
          <cell r="X156" t="str">
            <v>วิทยาศาสตรบัณฑิต</v>
          </cell>
          <cell r="Y156" t="str">
            <v>สัตวศาสตร์</v>
          </cell>
          <cell r="Z156" t="str">
            <v>สถาบันเทคโนโลยีราชมงคล</v>
          </cell>
        </row>
        <row r="157">
          <cell r="H157" t="str">
            <v>1720700070127</v>
          </cell>
          <cell r="I157" t="str">
            <v>ปริญญาตรี หรือเทียบเท่า</v>
          </cell>
          <cell r="J157" t="str">
            <v>วิทยาศาสตรบัณฑิต</v>
          </cell>
          <cell r="K157" t="str">
            <v>สัตวศาสตร์</v>
          </cell>
          <cell r="L157" t="str">
            <v>มหาวิทยาลัยเทคโนโลยีราชมงคลสุวรรณภูมิ</v>
          </cell>
          <cell r="M157" t="str">
            <v>ไทย</v>
          </cell>
          <cell r="N157" t="str">
            <v>2551</v>
          </cell>
          <cell r="O157" t="str">
            <v/>
          </cell>
          <cell r="P157" t="str">
            <v>ปริญญาตรี หรือเทียบเท่า</v>
          </cell>
          <cell r="Q157" t="str">
            <v>วิทยาศาสตรบัณฑิต</v>
          </cell>
          <cell r="R157" t="str">
            <v>สัตวศาสตร์</v>
          </cell>
          <cell r="S157" t="str">
            <v>มหาวิทยาลัยเทคโนโลยีราชมงคลสุวรรณภูมิ</v>
          </cell>
          <cell r="T157" t="str">
            <v>ไทย</v>
          </cell>
          <cell r="U157" t="str">
            <v>2551</v>
          </cell>
          <cell r="V157" t="str">
            <v/>
          </cell>
          <cell r="W157" t="str">
            <v>ปริญญาตรี หรือเทียบเท่า</v>
          </cell>
          <cell r="X157" t="str">
            <v>วิทยาศาสตรบัณฑิต</v>
          </cell>
          <cell r="Y157" t="str">
            <v>สัตวศาสตร์</v>
          </cell>
          <cell r="Z157" t="str">
            <v>มหาวิทยาลัยเทคโนโลยีราชมงคลสุวรรณภูมิ</v>
          </cell>
        </row>
        <row r="158">
          <cell r="H158" t="str">
            <v>1840200123891</v>
          </cell>
          <cell r="I158" t="str">
            <v>ปริญญาตรี หรือเทียบเท่า</v>
          </cell>
          <cell r="J158" t="str">
            <v>ป.ตรีหรือเทียบเท่า</v>
          </cell>
          <cell r="K158" t="str">
            <v>สัตวศาสตร์และเทคโนโลยีการเกษตร</v>
          </cell>
          <cell r="L158" t="str">
            <v>มหาวิทยาลัยศิลปากร</v>
          </cell>
          <cell r="M158" t="str">
            <v>ไทย</v>
          </cell>
          <cell r="N158" t="str">
            <v>2556</v>
          </cell>
          <cell r="O158" t="str">
            <v/>
          </cell>
          <cell r="P158" t="str">
            <v>ปริญญาตรี หรือเทียบเท่า</v>
          </cell>
          <cell r="Q158" t="str">
            <v>ป.ตรีหรือเทียบเท่า</v>
          </cell>
          <cell r="R158" t="str">
            <v>สัตวศาสตร์และเทคโนโลยีการเกษตร</v>
          </cell>
          <cell r="S158" t="str">
            <v>มหาวิทยาลัยศิลปากร</v>
          </cell>
          <cell r="T158" t="str">
            <v>ไทย</v>
          </cell>
          <cell r="U158" t="str">
            <v>2556</v>
          </cell>
          <cell r="V158" t="str">
            <v/>
          </cell>
          <cell r="W158" t="str">
            <v>ปริญญาตรี หรือเทียบเท่า</v>
          </cell>
          <cell r="X158" t="str">
            <v>ป.ตรีหรือเทียบเท่า</v>
          </cell>
          <cell r="Y158" t="str">
            <v>สัตวศาสตร์และเทคโนโลยีการเกษตร</v>
          </cell>
          <cell r="Z158" t="str">
            <v>มหาวิทยาลัยศิลปากร</v>
          </cell>
        </row>
        <row r="159">
          <cell r="H159" t="str">
            <v>3940900112090</v>
          </cell>
          <cell r="I159" t="str">
            <v>ประกาศนียบัตรวิชาชีพชั้นสูง (ปวส.) หรือเทียบเท่า</v>
          </cell>
          <cell r="J159" t="str">
            <v>ปบ.วิชาชีพชั้นสูง (ปวส.) หรือเทียบเท่า</v>
          </cell>
          <cell r="K159" t="str">
            <v>เกษตรศาสตร์</v>
          </cell>
          <cell r="L159" t="str">
            <v>วิทยาลัยเกษตรและเทคโนโลยีนราธิวาส</v>
          </cell>
          <cell r="M159" t="str">
            <v>ไทย</v>
          </cell>
          <cell r="N159" t="str">
            <v>2542</v>
          </cell>
          <cell r="O159" t="str">
            <v/>
          </cell>
          <cell r="P159" t="str">
            <v>ประกาศนียบัตรวิชาชีพชั้นสูง (ปวส.) หรือเทียบเท่า</v>
          </cell>
          <cell r="Q159" t="str">
            <v>ปบ.วิชาชีพชั้นสูง (ปวส.) หรือเทียบเท่า</v>
          </cell>
          <cell r="R159" t="str">
            <v>เกษตรศาสตร์</v>
          </cell>
          <cell r="S159" t="str">
            <v>วิทยาลัยเกษตรและเทคโนโลยีนราธิวาส</v>
          </cell>
          <cell r="T159" t="str">
            <v>ไทย</v>
          </cell>
          <cell r="U159" t="str">
            <v>2542</v>
          </cell>
          <cell r="V159" t="str">
            <v/>
          </cell>
          <cell r="W159" t="str">
            <v>ปริญญาตรี หรือเทียบเท่า</v>
          </cell>
          <cell r="X159" t="str">
            <v>วิทยาศาสตรบัณฑิต</v>
          </cell>
          <cell r="Y159" t="str">
            <v>สัตวศาสตร์</v>
          </cell>
          <cell r="Z159" t="str">
            <v>สถาบันเทคโนโลยีราชมงคล</v>
          </cell>
        </row>
        <row r="160">
          <cell r="H160" t="str">
            <v>1330900064825</v>
          </cell>
          <cell r="I160" t="str">
            <v>ปริญญาตรี หรือเทียบเท่า</v>
          </cell>
          <cell r="J160" t="str">
            <v>วิทยาศาสตรบัณฑิต</v>
          </cell>
          <cell r="K160" t="str">
            <v>จุลชีววิทยา</v>
          </cell>
          <cell r="L160" t="str">
            <v>มหาวิทยาลัยอุบลราชธานี</v>
          </cell>
          <cell r="M160" t="str">
            <v>ไทย</v>
          </cell>
          <cell r="N160" t="str">
            <v>2552</v>
          </cell>
          <cell r="O160" t="str">
            <v/>
          </cell>
          <cell r="P160" t="str">
            <v>ปริญญาตรี หรือเทียบเท่า</v>
          </cell>
          <cell r="Q160" t="str">
            <v>วิทยาศาสตรบัณฑิต</v>
          </cell>
          <cell r="R160" t="str">
            <v>จุลชีววิทยา</v>
          </cell>
          <cell r="S160" t="str">
            <v>มหาวิทยาลัยอุบลราชธานี</v>
          </cell>
          <cell r="T160" t="str">
            <v>ไทย</v>
          </cell>
          <cell r="U160" t="str">
            <v>2552</v>
          </cell>
          <cell r="V160" t="str">
            <v/>
          </cell>
          <cell r="W160" t="str">
            <v>ปริญญาตรี หรือเทียบเท่า</v>
          </cell>
          <cell r="X160" t="str">
            <v>วิทยาศาสตรบัณฑิต</v>
          </cell>
          <cell r="Y160" t="str">
            <v>จุลชีววิทยา</v>
          </cell>
          <cell r="Z160" t="str">
            <v>มหาวิทยาลัยอุบลราชธานี</v>
          </cell>
        </row>
        <row r="161">
          <cell r="H161" t="str">
            <v>3301800048710</v>
          </cell>
          <cell r="I161" t="str">
            <v>ปริญญาตรี หรือเทียบเท่า</v>
          </cell>
          <cell r="J161" t="str">
            <v>บริหารธุรกิจบัณฑิต</v>
          </cell>
          <cell r="K161" t="str">
            <v>การจัดการธุรกิจระหว่างประเทศ</v>
          </cell>
          <cell r="L161" t="str">
            <v>มหาวิทยาลัยอีสเทิร์นเอเชีย</v>
          </cell>
          <cell r="M161" t="str">
            <v>ไทย</v>
          </cell>
          <cell r="N161" t="str">
            <v>2545</v>
          </cell>
          <cell r="O161" t="str">
            <v/>
          </cell>
          <cell r="P161" t="str">
            <v>ปริญญาตรี หรือเทียบเท่า</v>
          </cell>
          <cell r="Q161" t="str">
            <v>บริหารธุรกิจบัณฑิต</v>
          </cell>
          <cell r="R161" t="str">
            <v>การจัดการธุรกิจระหว่างประเทศ</v>
          </cell>
          <cell r="S161" t="str">
            <v>มหาวิทยาลัยอีสเทิร์นเอเชีย</v>
          </cell>
          <cell r="T161" t="str">
            <v>ไทย</v>
          </cell>
          <cell r="U161" t="str">
            <v>2545</v>
          </cell>
          <cell r="V161" t="str">
            <v/>
          </cell>
          <cell r="W161" t="str">
            <v>ปริญญาโท หรือเทียบเท่า</v>
          </cell>
          <cell r="X161" t="str">
            <v>บริหารธุรกิจมหาบัณฑิต</v>
          </cell>
          <cell r="Y161" t="str">
            <v>การจัดการทั่วไป</v>
          </cell>
          <cell r="Z161" t="str">
            <v>มหาวิทยาลัยเทคโนโลยีราชมงคลธัญบุรี</v>
          </cell>
        </row>
        <row r="162">
          <cell r="H162" t="str">
            <v>3710600253064</v>
          </cell>
          <cell r="I162" t="str">
            <v>ประกาศนียบัตรวิชาชีพชั้นสูง (ปวส.) หรือเทียบเท่า</v>
          </cell>
          <cell r="J162" t="str">
            <v>ปบ.วิชาชีพชั้นสูง ประเภทวิชาบริหารธุรกิจ</v>
          </cell>
          <cell r="K162" t="str">
            <v>คอมพิวเตอร์ธุรกิจ</v>
          </cell>
          <cell r="L162" t="str">
            <v>ไม่ระบุ</v>
          </cell>
          <cell r="M162" t="str">
            <v>ไทย</v>
          </cell>
          <cell r="N162" t="str">
            <v>2547</v>
          </cell>
          <cell r="O162" t="str">
            <v/>
          </cell>
          <cell r="P162" t="str">
            <v>ปริญญาตรี หรือเทียบเท่า</v>
          </cell>
          <cell r="Q162" t="str">
            <v>บริหารธุรกิจบัณฑิต</v>
          </cell>
          <cell r="R162" t="str">
            <v>การบริหารธุรกิจ/พาณิชยศาสตร์</v>
          </cell>
          <cell r="S162" t="str">
            <v>มหาวิทยาลัยราชภัฏสวนสุนันทา</v>
          </cell>
          <cell r="T162" t="str">
            <v>ไทย</v>
          </cell>
          <cell r="U162" t="str">
            <v>2549</v>
          </cell>
          <cell r="V162" t="str">
            <v/>
          </cell>
          <cell r="W162" t="str">
            <v>ปริญญาตรี หรือเทียบเท่า</v>
          </cell>
          <cell r="X162" t="str">
            <v>บริหารธุรกิจบัณฑิต</v>
          </cell>
          <cell r="Y162" t="str">
            <v>การบริหารธุรกิจ/พาณิชยศาสตร์</v>
          </cell>
          <cell r="Z162" t="str">
            <v>มหาวิทยาลัยราชภัฏสวนสุนันทา</v>
          </cell>
        </row>
        <row r="163">
          <cell r="H163" t="str">
            <v>3331400324540</v>
          </cell>
          <cell r="I163" t="str">
            <v>ปริญญาตรี หรือเทียบเท่า</v>
          </cell>
          <cell r="J163" t="str">
            <v>เศรษฐศาสตรบัณฑิต</v>
          </cell>
          <cell r="K163" t="str">
            <v>เกษตรกรรม</v>
          </cell>
          <cell r="L163" t="str">
            <v>มหาวิทยาลัยรามคำแหง</v>
          </cell>
          <cell r="M163" t="str">
            <v>ไทย</v>
          </cell>
          <cell r="N163" t="str">
            <v>2532</v>
          </cell>
          <cell r="O163" t="str">
            <v/>
          </cell>
          <cell r="P163" t="str">
            <v>ปริญญาตรี หรือเทียบเท่า</v>
          </cell>
          <cell r="Q163" t="str">
            <v>เศรษฐศาสตรบัณฑิต</v>
          </cell>
          <cell r="R163" t="str">
            <v>เกษตรกรรม</v>
          </cell>
          <cell r="S163" t="str">
            <v>มหาวิทยาลัยรามคำแหง</v>
          </cell>
          <cell r="T163" t="str">
            <v>ไทย</v>
          </cell>
          <cell r="U163" t="str">
            <v>2532</v>
          </cell>
          <cell r="V163" t="str">
            <v/>
          </cell>
          <cell r="W163" t="str">
            <v>ปริญญาตรี หรือเทียบเท่า</v>
          </cell>
          <cell r="X163" t="str">
            <v>เศรษฐศาสตรบัณฑิต</v>
          </cell>
          <cell r="Y163" t="str">
            <v>เกษตรกรรม</v>
          </cell>
          <cell r="Z163" t="str">
            <v>มหาวิทยาลัยรามคำแหง</v>
          </cell>
        </row>
        <row r="164">
          <cell r="H164" t="str">
            <v>3100501833939</v>
          </cell>
          <cell r="I164" t="str">
            <v>ปริญญาโท หรือเทียบเท่า</v>
          </cell>
          <cell r="J164" t="str">
            <v>การจัดการภาครัฐและภาคเอกชนมหาบัณฑิต</v>
          </cell>
          <cell r="K164" t="str">
            <v>ไม่ระบุสาขาวิชาเอก</v>
          </cell>
          <cell r="L164" t="str">
            <v>สถาบันบัณฑิตพัฒนบริหารศาสตร์</v>
          </cell>
          <cell r="M164" t="str">
            <v>ไทย</v>
          </cell>
          <cell r="N164" t="str">
            <v>-</v>
          </cell>
          <cell r="O164" t="str">
            <v/>
          </cell>
          <cell r="P164" t="str">
            <v>ปริญญาโท หรือเทียบเท่า</v>
          </cell>
          <cell r="Q164" t="str">
            <v>การจัดการภาครัฐและภาคเอกชนมหาบัณฑิต</v>
          </cell>
          <cell r="R164" t="str">
            <v>ไม่ระบุสาขาวิชาเอก</v>
          </cell>
          <cell r="S164" t="str">
            <v>สถาบันบัณฑิตพัฒนบริหารศาสตร์</v>
          </cell>
          <cell r="T164" t="str">
            <v>ไทย</v>
          </cell>
          <cell r="U164" t="str">
            <v>-</v>
          </cell>
          <cell r="V164" t="str">
            <v/>
          </cell>
          <cell r="W164" t="str">
            <v>ปริญญาโท หรือเทียบเท่า</v>
          </cell>
          <cell r="X164" t="str">
            <v>การจัดการภาครัฐและภาคเอกชนมหาบัณฑิต</v>
          </cell>
          <cell r="Y164" t="str">
            <v>ไม่ระบุสาขาวิชาเอก</v>
          </cell>
          <cell r="Z164" t="str">
            <v>สถาบันบัณฑิตพัฒนบริหารศาสตร์</v>
          </cell>
        </row>
        <row r="165">
          <cell r="H165" t="str">
            <v>1179900277896</v>
          </cell>
          <cell r="I165" t="str">
            <v>ปริญญาตรี หรือเทียบเท่า</v>
          </cell>
          <cell r="J165" t="str">
            <v>วิทยาศาสตรบัณฑิต</v>
          </cell>
          <cell r="K165" t="str">
            <v>สถิติ</v>
          </cell>
          <cell r="L165" t="str">
            <v>มหาวิทยาลัยธรรมศาสตร์</v>
          </cell>
          <cell r="M165" t="str">
            <v>ไทย</v>
          </cell>
          <cell r="N165" t="str">
            <v>2559</v>
          </cell>
          <cell r="O165" t="str">
            <v/>
          </cell>
          <cell r="P165" t="str">
            <v>ปริญญาตรี หรือเทียบเท่า</v>
          </cell>
          <cell r="Q165" t="str">
            <v>วิทยาศาสตรบัณฑิต</v>
          </cell>
          <cell r="R165" t="str">
            <v>สถิติ</v>
          </cell>
          <cell r="S165" t="str">
            <v>มหาวิทยาลัยธรรมศาสตร์</v>
          </cell>
          <cell r="T165" t="str">
            <v>ไทย</v>
          </cell>
          <cell r="U165" t="str">
            <v>2559</v>
          </cell>
          <cell r="V165" t="str">
            <v/>
          </cell>
          <cell r="W165" t="str">
            <v>ปริญญาตรี หรือเทียบเท่า</v>
          </cell>
          <cell r="X165" t="str">
            <v>วิทยาศาสตรบัณฑิต</v>
          </cell>
          <cell r="Y165" t="str">
            <v>สถิติ</v>
          </cell>
          <cell r="Z165" t="str">
            <v>มหาวิทยาลัยธรรมศาสตร์</v>
          </cell>
        </row>
        <row r="166">
          <cell r="H166" t="str">
            <v>1549900104921</v>
          </cell>
          <cell r="I166" t="str">
            <v>ปริญญาตรี หรือเทียบเท่า</v>
          </cell>
          <cell r="J166" t="str">
            <v>วิทยาศาสตรบัณฑิต</v>
          </cell>
          <cell r="K166" t="str">
            <v>จุลชีววิทยา</v>
          </cell>
          <cell r="L166" t="str">
            <v>มหาวิทยาลัยนเรศวร</v>
          </cell>
          <cell r="M166" t="str">
            <v>ไทย</v>
          </cell>
          <cell r="N166" t="str">
            <v>2552</v>
          </cell>
          <cell r="O166" t="str">
            <v/>
          </cell>
          <cell r="P166" t="str">
            <v>ปริญญาตรี หรือเทียบเท่า</v>
          </cell>
          <cell r="Q166" t="str">
            <v>วิทยาศาสตรบัณฑิต</v>
          </cell>
          <cell r="R166" t="str">
            <v>จุลชีววิทยา</v>
          </cell>
          <cell r="S166" t="str">
            <v>มหาวิทยาลัยนเรศวร</v>
          </cell>
          <cell r="T166" t="str">
            <v>ไทย</v>
          </cell>
          <cell r="U166" t="str">
            <v>2552</v>
          </cell>
          <cell r="V166" t="str">
            <v/>
          </cell>
          <cell r="W166" t="str">
            <v>ปริญญาตรี หรือเทียบเท่า</v>
          </cell>
          <cell r="X166" t="str">
            <v>วิทยาศาสตรบัณฑิต</v>
          </cell>
          <cell r="Y166" t="str">
            <v>จุลชีววิทยา</v>
          </cell>
          <cell r="Z166" t="str">
            <v>มหาวิทยาลัยนเรศวร</v>
          </cell>
        </row>
        <row r="167">
          <cell r="H167" t="str">
            <v>3102101956181</v>
          </cell>
          <cell r="I167" t="str">
            <v>ปริญญาโท หรือเทียบเท่า</v>
          </cell>
          <cell r="J167" t="str">
            <v>วิทยาศาสตรมหาบัณฑิต</v>
          </cell>
          <cell r="K167" t="str">
            <v>เศรษฐศาสตร์การเกษตร</v>
          </cell>
          <cell r="L167" t="str">
            <v>มหาวิทยาลัยเกษตรศาสตร์</v>
          </cell>
          <cell r="M167" t="str">
            <v>ไทย</v>
          </cell>
          <cell r="N167" t="str">
            <v>2551</v>
          </cell>
          <cell r="O167" t="str">
            <v/>
          </cell>
          <cell r="P167" t="str">
            <v>ปริญญาโท หรือเทียบเท่า</v>
          </cell>
          <cell r="Q167" t="str">
            <v>วิทยาศาสตรมหาบัณฑิต</v>
          </cell>
          <cell r="R167" t="str">
            <v>เศรษฐศาสตร์การเกษตร</v>
          </cell>
          <cell r="S167" t="str">
            <v>มหาวิทยาลัยเกษตรศาสตร์</v>
          </cell>
          <cell r="T167" t="str">
            <v>ไทย</v>
          </cell>
          <cell r="U167" t="str">
            <v>2551</v>
          </cell>
          <cell r="V167" t="str">
            <v/>
          </cell>
          <cell r="W167" t="str">
            <v>ปริญญาโท หรือเทียบเท่า</v>
          </cell>
          <cell r="X167" t="str">
            <v>วิทยาศาสตรมหาบัณฑิต</v>
          </cell>
          <cell r="Y167" t="str">
            <v>เศรษฐศาสตร์การเกษตร</v>
          </cell>
          <cell r="Z167" t="str">
            <v>มหาวิทยาลัยเกษตรศาสตร์</v>
          </cell>
        </row>
        <row r="168">
          <cell r="H168" t="str">
            <v>5120100050654</v>
          </cell>
          <cell r="I168" t="str">
            <v>ปริญญาโท หรือเทียบเท่า</v>
          </cell>
          <cell r="J168" t="str">
            <v>วิทยาศาสตรมหาบัณฑิต</v>
          </cell>
          <cell r="K168" t="str">
            <v>TECHNOLOGY MANANGEMENT</v>
          </cell>
          <cell r="L168" t="str">
            <v>MURRAY STATE UNIVERSITY</v>
          </cell>
          <cell r="M168" t="str">
            <v>สหรัฐอเมริกา</v>
          </cell>
          <cell r="N168" t="str">
            <v>2541</v>
          </cell>
          <cell r="O168" t="str">
            <v/>
          </cell>
          <cell r="P168" t="str">
            <v>ปริญญาโท หรือเทียบเท่า</v>
          </cell>
          <cell r="Q168" t="str">
            <v>วิทยาศาสตรมหาบัณฑิต</v>
          </cell>
          <cell r="R168" t="str">
            <v>TECHNOLOGY MANANGEMENT</v>
          </cell>
          <cell r="S168" t="str">
            <v>MURRAY STATE UNIVERSITY</v>
          </cell>
          <cell r="T168" t="str">
            <v>สหรัฐอเมริกา</v>
          </cell>
          <cell r="U168" t="str">
            <v>2541</v>
          </cell>
          <cell r="V168" t="str">
            <v/>
          </cell>
          <cell r="W168" t="str">
            <v>ปริญญาโท หรือเทียบเท่า</v>
          </cell>
          <cell r="X168" t="str">
            <v>วิทยาศาสตรมหาบัณฑิต</v>
          </cell>
          <cell r="Y168" t="str">
            <v>TECHNOLOGY MANANGEMENT</v>
          </cell>
          <cell r="Z168" t="str">
            <v>MURRAY STATE UNIVERSITY</v>
          </cell>
        </row>
        <row r="169">
          <cell r="H169">
            <v>1100400606965</v>
          </cell>
          <cell r="I169" t="str">
            <v>ปริญญาตรี หรือเทียบเท่า</v>
          </cell>
          <cell r="J169" t="str">
            <v>บัญชีบัณฑิต</v>
          </cell>
          <cell r="K169" t="str">
            <v>การบัญชี</v>
          </cell>
          <cell r="L169" t="str">
            <v>มหาวิทยาลัยเทคโนโลยีราชมงคลรัตนโกสินทร์</v>
          </cell>
          <cell r="M169" t="str">
            <v>ไทย</v>
          </cell>
          <cell r="N169" t="str">
            <v>2558</v>
          </cell>
          <cell r="O169" t="str">
            <v/>
          </cell>
          <cell r="P169" t="str">
            <v>ปริญญาตรี หรือเทียบเท่า</v>
          </cell>
          <cell r="Q169" t="str">
            <v>บัญชีบัณฑิต</v>
          </cell>
          <cell r="R169" t="str">
            <v>การบัญชี</v>
          </cell>
          <cell r="S169" t="str">
            <v>มหาวิทยาลัยเทคโนโลยีราชมงคลรัตนโกสินทร์</v>
          </cell>
          <cell r="T169" t="str">
            <v>ไทย</v>
          </cell>
          <cell r="U169" t="str">
            <v>2558</v>
          </cell>
          <cell r="V169" t="str">
            <v/>
          </cell>
          <cell r="W169" t="str">
            <v>ปริญญาตรี หรือเทียบเท่า</v>
          </cell>
          <cell r="X169" t="str">
            <v>บัญชีบัณฑิต</v>
          </cell>
          <cell r="Y169" t="str">
            <v>การบัญชี</v>
          </cell>
          <cell r="Z169" t="str">
            <v>มหาวิทยาลัยเทคโนโลยีราชมงคลรัตนโกสินทร์</v>
          </cell>
        </row>
        <row r="170">
          <cell r="H170" t="str">
            <v>3101201072011</v>
          </cell>
          <cell r="I170" t="str">
            <v>ปริญญาโท หรือเทียบเท่า</v>
          </cell>
          <cell r="J170" t="str">
            <v>บริหารธุรกิจมหาบัณฑิต</v>
          </cell>
          <cell r="K170" t="str">
            <v>การจัดการธุรกิจเกษตรและอุตสาหกรรมอาหาร</v>
          </cell>
          <cell r="L170" t="str">
            <v>สถาบันเทคโนโลยีพระจอมเกล้าเจ้าคุณทหารลาดกระบัง</v>
          </cell>
          <cell r="M170" t="str">
            <v>ไทย</v>
          </cell>
          <cell r="N170" t="str">
            <v>2548</v>
          </cell>
          <cell r="O170" t="str">
            <v/>
          </cell>
          <cell r="P170" t="str">
            <v>ปริญญาโท หรือเทียบเท่า</v>
          </cell>
          <cell r="Q170" t="str">
            <v>บริหารธุรกิจมหาบัณฑิต</v>
          </cell>
          <cell r="R170" t="str">
            <v>การจัดการธุรกิจเกษตรและอุตสาหกรรมอาหาร</v>
          </cell>
          <cell r="S170" t="str">
            <v>สถาบันเทคโนโลยีพระจอมเกล้าเจ้าคุณทหารลาดกระบัง</v>
          </cell>
          <cell r="T170" t="str">
            <v>ไทย</v>
          </cell>
          <cell r="U170" t="str">
            <v>2548</v>
          </cell>
          <cell r="V170" t="str">
            <v/>
          </cell>
          <cell r="W170" t="str">
            <v>ปริญญาโท หรือเทียบเท่า</v>
          </cell>
          <cell r="X170" t="str">
            <v>บริหารธุรกิจมหาบัณฑิต</v>
          </cell>
          <cell r="Y170" t="str">
            <v>การจัดการธุรกิจเกษตรและอุตสาหกรรมอาหาร</v>
          </cell>
          <cell r="Z170" t="str">
            <v>สถาบันเทคโนโลยีพระจอมเกล้าเจ้าคุณทหารลาดกระบัง</v>
          </cell>
        </row>
        <row r="171">
          <cell r="H171" t="str">
            <v>3450600611419</v>
          </cell>
          <cell r="I171" t="str">
            <v>ปริญญาตรี หรือเทียบเท่า</v>
          </cell>
          <cell r="J171" t="str">
            <v>ศิลปศาสตรบัณฑิต</v>
          </cell>
          <cell r="K171" t="str">
            <v>บรรณารักษศาสตร์และสารนิเทศศาสตร์</v>
          </cell>
          <cell r="L171" t="str">
            <v>สถาบันราชภัฏสวนสุนันทา</v>
          </cell>
          <cell r="M171" t="str">
            <v>ไทย</v>
          </cell>
          <cell r="N171" t="str">
            <v>2544</v>
          </cell>
          <cell r="O171" t="str">
            <v/>
          </cell>
          <cell r="P171" t="str">
            <v>ปริญญาตรี หรือเทียบเท่า</v>
          </cell>
          <cell r="Q171" t="str">
            <v>ศิลปศาสตรบัณฑิต</v>
          </cell>
          <cell r="R171" t="str">
            <v>บรรณารักษศาสตร์และสารนิเทศศาสตร์</v>
          </cell>
          <cell r="S171" t="str">
            <v>สถาบันราชภัฏสวนสุนันทา</v>
          </cell>
          <cell r="T171" t="str">
            <v>ไทย</v>
          </cell>
          <cell r="U171" t="str">
            <v>2544</v>
          </cell>
          <cell r="V171" t="str">
            <v/>
          </cell>
          <cell r="W171" t="str">
            <v>ปริญญาตรี หรือเทียบเท่า</v>
          </cell>
          <cell r="X171" t="str">
            <v>ศิลปศาสตรบัณฑิต</v>
          </cell>
          <cell r="Y171" t="str">
            <v>บรรณารักษศาสตร์และสารนิเทศศาสตร์</v>
          </cell>
          <cell r="Z171" t="str">
            <v>สถาบันราชภัฏสวนสุนันทา</v>
          </cell>
        </row>
        <row r="172">
          <cell r="H172" t="str">
            <v>3101200183758</v>
          </cell>
          <cell r="I172" t="str">
            <v>ปริญญาตรี หรือเทียบเท่า</v>
          </cell>
          <cell r="J172" t="str">
            <v>วิทยาศาสตรบัณฑิต</v>
          </cell>
          <cell r="K172" t="str">
            <v>ชีววิทยาทั่วไป/กายวิภาคศาสตร์</v>
          </cell>
          <cell r="L172" t="str">
            <v>มหาวิทยาลัยศรีนครินทรวิโรฒ</v>
          </cell>
          <cell r="M172" t="str">
            <v>ไทย</v>
          </cell>
          <cell r="N172" t="str">
            <v>-</v>
          </cell>
          <cell r="O172" t="str">
            <v/>
          </cell>
          <cell r="P172" t="str">
            <v>ปริญญาตรี หรือเทียบเท่า</v>
          </cell>
          <cell r="Q172" t="str">
            <v>วิทยาศาสตรบัณฑิต</v>
          </cell>
          <cell r="R172" t="str">
            <v>ชีววิทยาทั่วไป/กายวิภาคศาสตร์</v>
          </cell>
          <cell r="S172" t="str">
            <v>มหาวิทยาลัยศรีนครินทรวิโรฒ</v>
          </cell>
          <cell r="T172" t="str">
            <v>ไทย</v>
          </cell>
          <cell r="U172" t="str">
            <v>-</v>
          </cell>
          <cell r="V172" t="str">
            <v/>
          </cell>
          <cell r="W172" t="str">
            <v>ปริญญาโท หรือเทียบเท่า</v>
          </cell>
          <cell r="X172" t="str">
            <v>วิทยาศาสตรมหาบัณฑิต</v>
          </cell>
          <cell r="Y172" t="str">
            <v>เกษตรศาสตร์</v>
          </cell>
          <cell r="Z172" t="str">
            <v>มหาวิทยาลัยเกษตรศาสตร์</v>
          </cell>
        </row>
        <row r="173">
          <cell r="H173" t="str">
            <v>3411600435573</v>
          </cell>
          <cell r="I173" t="str">
            <v>ปริญญาโท หรือเทียบเท่า</v>
          </cell>
          <cell r="J173" t="str">
            <v>วิทยาศาสตรมหาบัณฑิต</v>
          </cell>
          <cell r="K173" t="str">
            <v>วิทยาการพืช</v>
          </cell>
          <cell r="L173" t="str">
            <v>มหาวิทยาลัยมหิดล</v>
          </cell>
          <cell r="M173" t="str">
            <v>ไทย</v>
          </cell>
          <cell r="N173" t="str">
            <v>2553</v>
          </cell>
          <cell r="O173" t="str">
            <v/>
          </cell>
          <cell r="P173" t="str">
            <v>ปริญญาโท หรือเทียบเท่า</v>
          </cell>
          <cell r="Q173" t="str">
            <v>วิทยาศาสตรมหาบัณฑิต</v>
          </cell>
          <cell r="R173" t="str">
            <v>วิทยาการพืช</v>
          </cell>
          <cell r="S173" t="str">
            <v>มหาวิทยาลัยมหิดล</v>
          </cell>
          <cell r="T173" t="str">
            <v>ไทย</v>
          </cell>
          <cell r="U173" t="str">
            <v>2553</v>
          </cell>
          <cell r="V173" t="str">
            <v/>
          </cell>
          <cell r="W173" t="str">
            <v>ปริญญาโท หรือเทียบเท่า</v>
          </cell>
          <cell r="X173" t="str">
            <v>วิทยาศาสตรมหาบัณฑิต</v>
          </cell>
          <cell r="Y173" t="str">
            <v>วิทยาการพืช</v>
          </cell>
          <cell r="Z173" t="str">
            <v>มหาวิทยาลัยมหิดล</v>
          </cell>
        </row>
        <row r="174">
          <cell r="H174" t="str">
            <v>3660101128681</v>
          </cell>
          <cell r="I174" t="str">
            <v>ปริญญาตรี หรือเทียบเท่า</v>
          </cell>
          <cell r="J174" t="str">
            <v>วิทยาศาสตรบัณฑิต</v>
          </cell>
          <cell r="K174" t="str">
            <v>ชีววิทยา</v>
          </cell>
          <cell r="L174" t="str">
            <v>มหาวิทยาลัยศรีนครินทรวิโรฒ</v>
          </cell>
          <cell r="M174" t="str">
            <v>ไทย</v>
          </cell>
          <cell r="N174" t="str">
            <v>-</v>
          </cell>
          <cell r="O174" t="str">
            <v/>
          </cell>
          <cell r="P174" t="str">
            <v>ปริญญาตรี หรือเทียบเท่า</v>
          </cell>
          <cell r="Q174" t="str">
            <v>วิทยาศาสตรบัณฑิต</v>
          </cell>
          <cell r="R174" t="str">
            <v>ชีววิทยา</v>
          </cell>
          <cell r="S174" t="str">
            <v>มหาวิทยาลัยศรีนครินทรวิโรฒ</v>
          </cell>
          <cell r="T174" t="str">
            <v>ไทย</v>
          </cell>
          <cell r="U174" t="str">
            <v>-</v>
          </cell>
          <cell r="V174" t="str">
            <v/>
          </cell>
          <cell r="W174" t="str">
            <v>ปริญญาตรี หรือเทียบเท่า</v>
          </cell>
          <cell r="X174" t="str">
            <v>วิทยาศาสตรบัณฑิต</v>
          </cell>
          <cell r="Y174" t="str">
            <v>ชีววิทยา</v>
          </cell>
          <cell r="Z174" t="str">
            <v>มหาวิทยาลัยศรีนครินทรวิโรฒ</v>
          </cell>
        </row>
        <row r="175">
          <cell r="H175" t="str">
            <v>3119900409012</v>
          </cell>
          <cell r="I175" t="str">
            <v>ปริญญาตรี หรือเทียบเท่า</v>
          </cell>
          <cell r="J175" t="str">
            <v>วิทยาศาสตรบัณฑิต</v>
          </cell>
          <cell r="K175" t="str">
            <v>เคมี/เทคนิคเคมี</v>
          </cell>
          <cell r="L175" t="str">
            <v>มหาวิทยาลัยรามคำแหง</v>
          </cell>
          <cell r="M175" t="str">
            <v>ไทย</v>
          </cell>
          <cell r="N175" t="str">
            <v>2539</v>
          </cell>
          <cell r="O175" t="str">
            <v/>
          </cell>
          <cell r="P175" t="str">
            <v>ปริญญาตรี หรือเทียบเท่า</v>
          </cell>
          <cell r="Q175" t="str">
            <v>วิทยาศาสตรบัณฑิต</v>
          </cell>
          <cell r="R175" t="str">
            <v>เคมี/เทคนิคเคมี</v>
          </cell>
          <cell r="S175" t="str">
            <v>มหาวิทยาลัยรามคำแหง</v>
          </cell>
          <cell r="T175" t="str">
            <v>ไทย</v>
          </cell>
          <cell r="U175" t="str">
            <v>2539</v>
          </cell>
          <cell r="V175" t="str">
            <v/>
          </cell>
          <cell r="W175" t="str">
            <v>ปริญญาตรี หรือเทียบเท่า</v>
          </cell>
          <cell r="X175" t="str">
            <v>วิทยาศาสตรบัณฑิต</v>
          </cell>
          <cell r="Y175" t="str">
            <v>เคมี/เทคนิคเคมี</v>
          </cell>
          <cell r="Z175" t="str">
            <v>มหาวิทยาลัยรามคำแหง</v>
          </cell>
        </row>
        <row r="176">
          <cell r="H176" t="str">
            <v>3480900163055</v>
          </cell>
          <cell r="I176" t="str">
            <v>ปริญญาตรี หรือเทียบเท่า</v>
          </cell>
          <cell r="J176" t="str">
            <v>วิทยาศาสตรบัณฑิต</v>
          </cell>
          <cell r="K176" t="str">
            <v>เคมี</v>
          </cell>
          <cell r="L176" t="str">
            <v>มหาวิทยาลัยขอนแก่น</v>
          </cell>
          <cell r="M176" t="str">
            <v>ไทย</v>
          </cell>
          <cell r="N176" t="str">
            <v>2540</v>
          </cell>
          <cell r="O176" t="str">
            <v/>
          </cell>
          <cell r="P176" t="str">
            <v>ปริญญาตรี หรือเทียบเท่า</v>
          </cell>
          <cell r="Q176" t="str">
            <v>วิทยาศาสตรบัณฑิต</v>
          </cell>
          <cell r="R176" t="str">
            <v>เคมี</v>
          </cell>
          <cell r="S176" t="str">
            <v>มหาวิทยาลัยขอนแก่น</v>
          </cell>
          <cell r="T176" t="str">
            <v>ไทย</v>
          </cell>
          <cell r="U176" t="str">
            <v>2540</v>
          </cell>
          <cell r="V176" t="str">
            <v/>
          </cell>
          <cell r="W176" t="str">
            <v>ปริญญาตรี หรือเทียบเท่า</v>
          </cell>
          <cell r="X176" t="str">
            <v>วิทยาศาสตรบัณฑิต</v>
          </cell>
          <cell r="Y176" t="str">
            <v>เคมี</v>
          </cell>
          <cell r="Z176" t="str">
            <v>มหาวิทยาลัยขอนแก่น</v>
          </cell>
        </row>
        <row r="177">
          <cell r="H177" t="str">
            <v>3430900015731</v>
          </cell>
          <cell r="I177" t="str">
            <v>ปริญญาตรี หรือเทียบเท่า</v>
          </cell>
          <cell r="J177" t="str">
            <v>วิทยาศาสตรบัณฑิต</v>
          </cell>
          <cell r="K177" t="str">
            <v>ชีววิทยาทั่วไป/กายวิภาคศาสตร์</v>
          </cell>
          <cell r="L177" t="str">
            <v>มหาวิทยาลัยขอนแก่น</v>
          </cell>
          <cell r="M177" t="str">
            <v>ไทย</v>
          </cell>
          <cell r="N177" t="str">
            <v>2537</v>
          </cell>
          <cell r="O177" t="str">
            <v/>
          </cell>
          <cell r="P177" t="str">
            <v>ปริญญาตรี หรือเทียบเท่า</v>
          </cell>
          <cell r="Q177" t="str">
            <v>วิทยาศาสตรบัณฑิต</v>
          </cell>
          <cell r="R177" t="str">
            <v>ชีววิทยาทั่วไป/กายวิภาคศาสตร์</v>
          </cell>
          <cell r="S177" t="str">
            <v>มหาวิทยาลัยขอนแก่น</v>
          </cell>
          <cell r="T177" t="str">
            <v>ไทย</v>
          </cell>
          <cell r="U177" t="str">
            <v>2537</v>
          </cell>
          <cell r="V177" t="str">
            <v/>
          </cell>
          <cell r="W177" t="str">
            <v>ปริญญาตรี หรือเทียบเท่า</v>
          </cell>
          <cell r="X177" t="str">
            <v>วิทยาศาสตรบัณฑิต</v>
          </cell>
          <cell r="Y177" t="str">
            <v>ชีววิทยาทั่วไป/กายวิภาคศาสตร์</v>
          </cell>
          <cell r="Z177" t="str">
            <v>มหาวิทยาลัยขอนแก่น</v>
          </cell>
        </row>
        <row r="178">
          <cell r="H178" t="str">
            <v>1609900008173</v>
          </cell>
          <cell r="I178" t="str">
            <v>ปริญญาโท หรือเทียบเท่า</v>
          </cell>
          <cell r="J178" t="str">
            <v>วิทยาศาสตรมหาบัณฑิต</v>
          </cell>
          <cell r="K178" t="str">
            <v>พฤกษศาสตร์</v>
          </cell>
          <cell r="L178" t="str">
            <v>มหาวิทยาลัยเกษตรศาสตร์</v>
          </cell>
          <cell r="M178" t="str">
            <v>ไทย</v>
          </cell>
          <cell r="N178" t="str">
            <v>2554</v>
          </cell>
          <cell r="O178" t="str">
            <v/>
          </cell>
          <cell r="P178" t="str">
            <v>ปริญญาโท หรือเทียบเท่า</v>
          </cell>
          <cell r="Q178" t="str">
            <v>วิทยาศาสตรมหาบัณฑิต</v>
          </cell>
          <cell r="R178" t="str">
            <v>พฤกษศาสตร์</v>
          </cell>
          <cell r="S178" t="str">
            <v>มหาวิทยาลัยเกษตรศาสตร์</v>
          </cell>
          <cell r="T178" t="str">
            <v>ไทย</v>
          </cell>
          <cell r="U178" t="str">
            <v>2554</v>
          </cell>
          <cell r="V178" t="str">
            <v/>
          </cell>
          <cell r="W178" t="str">
            <v>ปริญญาโท หรือเทียบเท่า</v>
          </cell>
          <cell r="X178" t="str">
            <v>วิทยาศาสตรมหาบัณฑิต</v>
          </cell>
          <cell r="Y178" t="str">
            <v>พฤกษศาสตร์</v>
          </cell>
          <cell r="Z178" t="str">
            <v>มหาวิทยาลัยเกษตรศาสตร์</v>
          </cell>
        </row>
        <row r="179">
          <cell r="H179" t="str">
            <v>3150600666089</v>
          </cell>
          <cell r="I179" t="str">
            <v>ปริญญาโท หรือเทียบเท่า</v>
          </cell>
          <cell r="J179" t="str">
            <v>วิทยาศาสตรมหาบัณฑิต(เกษตรศาสตร์)</v>
          </cell>
          <cell r="K179" t="str">
            <v>สัตวศาสตร์</v>
          </cell>
          <cell r="L179" t="str">
            <v>มหาวิทยาลัยเกษตรศาสตร์</v>
          </cell>
          <cell r="M179" t="str">
            <v>ไทย</v>
          </cell>
          <cell r="N179" t="str">
            <v>2549</v>
          </cell>
          <cell r="O179" t="str">
            <v/>
          </cell>
          <cell r="P179" t="str">
            <v>ปริญญาโท หรือเทียบเท่า</v>
          </cell>
          <cell r="Q179" t="str">
            <v>วิทยาศาสตรมหาบัณฑิต(เกษตรศาสตร์)</v>
          </cell>
          <cell r="R179" t="str">
            <v>สัตวศาสตร์</v>
          </cell>
          <cell r="S179" t="str">
            <v>มหาวิทยาลัยเกษตรศาสตร์</v>
          </cell>
          <cell r="T179" t="str">
            <v>ไทย</v>
          </cell>
          <cell r="U179" t="str">
            <v>2549</v>
          </cell>
          <cell r="V179" t="str">
            <v/>
          </cell>
          <cell r="W179" t="str">
            <v>ปริญญาเอก หรือเทียบเท่า</v>
          </cell>
          <cell r="X179" t="str">
            <v>วิทยาศาสตรดุษฎีบัณฑิต</v>
          </cell>
          <cell r="Y179" t="str">
            <v>สัตวศาสตร์</v>
          </cell>
          <cell r="Z179" t="str">
            <v>มหาวิทยาลัยเกษตรศาสตร์</v>
          </cell>
        </row>
        <row r="180">
          <cell r="H180" t="str">
            <v>1180200044971</v>
          </cell>
          <cell r="I180" t="str">
            <v>ปริญญาโท หรือเทียบเท่า</v>
          </cell>
          <cell r="J180" t="str">
            <v>วิทยาศาสตรมหาบัณฑิต</v>
          </cell>
          <cell r="K180" t="str">
            <v>สัตวศาสตร์</v>
          </cell>
          <cell r="L180" t="str">
            <v>มหาวิทยาลัยเกษตรศาสตร์</v>
          </cell>
          <cell r="M180" t="str">
            <v>ไทย</v>
          </cell>
          <cell r="N180" t="str">
            <v>2560</v>
          </cell>
          <cell r="O180" t="str">
            <v/>
          </cell>
          <cell r="P180" t="str">
            <v>ปริญญาโท หรือเทียบเท่า</v>
          </cell>
          <cell r="Q180" t="str">
            <v>วิทยาศาสตรมหาบัณฑิต</v>
          </cell>
          <cell r="R180" t="str">
            <v>สัตวศาสตร์</v>
          </cell>
          <cell r="S180" t="str">
            <v>มหาวิทยาลัยเกษตรศาสตร์</v>
          </cell>
          <cell r="T180" t="str">
            <v>ไทย</v>
          </cell>
          <cell r="U180" t="str">
            <v>2560</v>
          </cell>
          <cell r="V180" t="str">
            <v/>
          </cell>
          <cell r="W180" t="str">
            <v>ปริญญาโท หรือเทียบเท่า</v>
          </cell>
          <cell r="X180" t="str">
            <v>วิทยาศาสตรมหาบัณฑิต</v>
          </cell>
          <cell r="Y180" t="str">
            <v>สัตวศาสตร์</v>
          </cell>
          <cell r="Z180" t="str">
            <v>มหาวิทยาลัยเกษตรศาสตร์</v>
          </cell>
        </row>
        <row r="181">
          <cell r="H181" t="str">
            <v>1369900266078</v>
          </cell>
          <cell r="I181" t="str">
            <v>ปริญญาตรี หรือเทียบเท่า</v>
          </cell>
          <cell r="J181" t="str">
            <v>วิทยาศาสตรบัณฑิต</v>
          </cell>
          <cell r="K181" t="str">
            <v>เกษตรศาสตร์</v>
          </cell>
          <cell r="L181" t="str">
            <v>มหาวิทยาลัยเชียงใหม่</v>
          </cell>
          <cell r="M181" t="str">
            <v>ไทย</v>
          </cell>
          <cell r="N181" t="str">
            <v>2555</v>
          </cell>
          <cell r="O181" t="str">
            <v/>
          </cell>
          <cell r="P181" t="str">
            <v>ปริญญาตรี หรือเทียบเท่า</v>
          </cell>
          <cell r="Q181" t="str">
            <v>วิทยาศาสตรบัณฑิต</v>
          </cell>
          <cell r="R181" t="str">
            <v>เกษตรศาสตร์</v>
          </cell>
          <cell r="S181" t="str">
            <v>มหาวิทยาลัยเชียงใหม่</v>
          </cell>
          <cell r="T181" t="str">
            <v>ไทย</v>
          </cell>
          <cell r="U181" t="str">
            <v>2555</v>
          </cell>
          <cell r="V181" t="str">
            <v/>
          </cell>
          <cell r="W181" t="str">
            <v>ปริญญาตรี หรือเทียบเท่า</v>
          </cell>
          <cell r="X181" t="str">
            <v>วิทยาศาสตรบัณฑิต</v>
          </cell>
          <cell r="Y181" t="str">
            <v>เกษตรศาสตร์</v>
          </cell>
          <cell r="Z181" t="str">
            <v>มหาวิทยาลัยเชียงใหม่</v>
          </cell>
        </row>
        <row r="182">
          <cell r="H182" t="str">
            <v>3129900075602</v>
          </cell>
          <cell r="I182" t="str">
            <v>ประกาศนียบัตรวิชาชีพชั้นสูง (ปวส.) หรือเทียบเท่า</v>
          </cell>
          <cell r="J182" t="str">
            <v>ปบ.วิชาชีพชั้นสูง ประเภทวิชาเกษตรกรรม</v>
          </cell>
          <cell r="K182" t="str">
            <v>ไม่ระบุสาขาวิชาเอก</v>
          </cell>
          <cell r="L182" t="str">
            <v>ไม่ระบุสถาบัน</v>
          </cell>
          <cell r="M182" t="str">
            <v>ไทย</v>
          </cell>
          <cell r="N182" t="str">
            <v>-</v>
          </cell>
          <cell r="O182" t="str">
            <v/>
          </cell>
          <cell r="P182" t="str">
            <v>ปริญญาตรี หรือเทียบเท่า</v>
          </cell>
          <cell r="Q182" t="str">
            <v>เกษตรศาสตรบัณฑิต</v>
          </cell>
          <cell r="R182" t="str">
            <v>การจัดการการผลิตสัตว์</v>
          </cell>
          <cell r="S182" t="str">
            <v>มหาวิทยาลัยสุโขทัยธรรมาธิราช</v>
          </cell>
          <cell r="T182" t="str">
            <v>ไทย</v>
          </cell>
          <cell r="U182" t="str">
            <v>2548</v>
          </cell>
          <cell r="V182" t="str">
            <v/>
          </cell>
          <cell r="W182" t="str">
            <v>ปริญญาตรี หรือเทียบเท่า</v>
          </cell>
          <cell r="X182" t="str">
            <v>เกษตรศาสตรบัณฑิต</v>
          </cell>
          <cell r="Y182" t="str">
            <v>การจัดการการผลิตสัตว์</v>
          </cell>
          <cell r="Z182" t="str">
            <v>มหาวิทยาลัยสุโขทัยธรรมาธิราช</v>
          </cell>
        </row>
        <row r="183">
          <cell r="H183" t="str">
            <v>3639900161491</v>
          </cell>
          <cell r="I183" t="str">
            <v>ปริญญาตรี หรือเทียบเท่า</v>
          </cell>
          <cell r="J183" t="str">
            <v>วิทยาศาสตรบัณฑิต</v>
          </cell>
          <cell r="K183" t="str">
            <v>สัตวศาสตร์</v>
          </cell>
          <cell r="L183" t="str">
            <v>มหาวิทยาลัยสงขลานครินทร์</v>
          </cell>
          <cell r="M183" t="str">
            <v>ไทย</v>
          </cell>
          <cell r="N183" t="str">
            <v>2546</v>
          </cell>
          <cell r="O183" t="str">
            <v/>
          </cell>
          <cell r="P183" t="str">
            <v>ปริญญาตรี หรือเทียบเท่า</v>
          </cell>
          <cell r="Q183" t="str">
            <v>วิทยาศาสตรบัณฑิต</v>
          </cell>
          <cell r="R183" t="str">
            <v>สัตวศาสตร์</v>
          </cell>
          <cell r="S183" t="str">
            <v>มหาวิทยาลัยสงขลานครินทร์</v>
          </cell>
          <cell r="T183" t="str">
            <v>ไทย</v>
          </cell>
          <cell r="U183" t="str">
            <v>2546</v>
          </cell>
          <cell r="V183" t="str">
            <v/>
          </cell>
          <cell r="W183" t="str">
            <v>ปริญญาตรี หรือเทียบเท่า</v>
          </cell>
          <cell r="X183" t="str">
            <v>วิทยาศาสตรบัณฑิต</v>
          </cell>
          <cell r="Y183" t="str">
            <v>สัตวศาสตร์</v>
          </cell>
          <cell r="Z183" t="str">
            <v>มหาวิทยาลัยสงขลานครินทร์</v>
          </cell>
        </row>
        <row r="184">
          <cell r="H184" t="str">
            <v>3421000053483</v>
          </cell>
          <cell r="I184" t="str">
            <v>ปริญญาตรี หรือเทียบเท่า</v>
          </cell>
          <cell r="J184" t="str">
            <v>วิทยาศาสตรบัณฑิต</v>
          </cell>
          <cell r="K184" t="str">
            <v>สัตวศาสตร์</v>
          </cell>
          <cell r="L184" t="str">
            <v>มหาวิทยาลัยแม่โจ้</v>
          </cell>
          <cell r="M184" t="str">
            <v>ไทย</v>
          </cell>
          <cell r="N184" t="str">
            <v>2541</v>
          </cell>
          <cell r="O184" t="str">
            <v/>
          </cell>
          <cell r="P184" t="str">
            <v>ปริญญาตรี หรือเทียบเท่า</v>
          </cell>
          <cell r="Q184" t="str">
            <v>วิทยาศาสตรบัณฑิต</v>
          </cell>
          <cell r="R184" t="str">
            <v>สัตวศาสตร์</v>
          </cell>
          <cell r="S184" t="str">
            <v>มหาวิทยาลัยแม่โจ้</v>
          </cell>
          <cell r="T184" t="str">
            <v>ไทย</v>
          </cell>
          <cell r="U184" t="str">
            <v>2541</v>
          </cell>
          <cell r="V184" t="str">
            <v/>
          </cell>
          <cell r="W184" t="str">
            <v>ปริญญาตรี หรือเทียบเท่า</v>
          </cell>
          <cell r="X184" t="str">
            <v>วิทยาศาสตรบัณฑิต</v>
          </cell>
          <cell r="Y184" t="str">
            <v>สัตวศาสตร์</v>
          </cell>
          <cell r="Z184" t="str">
            <v>มหาวิทยาลัยแม่โจ้</v>
          </cell>
        </row>
        <row r="185">
          <cell r="H185" t="str">
            <v>1149900011217</v>
          </cell>
          <cell r="I185" t="str">
            <v>ปริญญาตรี หรือเทียบเท่า</v>
          </cell>
          <cell r="J185" t="str">
            <v>วิทยาศาสตรบัณฑิต(เกษตรศาสตร์)</v>
          </cell>
          <cell r="K185" t="str">
            <v>สัตวบาล</v>
          </cell>
          <cell r="L185" t="str">
            <v>มหาวิทยาลัยเกษตรศาสตร์</v>
          </cell>
          <cell r="M185" t="str">
            <v>ไทย</v>
          </cell>
          <cell r="N185" t="str">
            <v>2549</v>
          </cell>
          <cell r="O185" t="str">
            <v/>
          </cell>
          <cell r="P185" t="str">
            <v>ปริญญาตรี หรือเทียบเท่า</v>
          </cell>
          <cell r="Q185" t="str">
            <v>วิทยาศาสตรบัณฑิต(เกษตรศาสตร์)</v>
          </cell>
          <cell r="R185" t="str">
            <v>สัตวบาล</v>
          </cell>
          <cell r="S185" t="str">
            <v>มหาวิทยาลัยเกษตรศาสตร์</v>
          </cell>
          <cell r="T185" t="str">
            <v>ไทย</v>
          </cell>
          <cell r="U185" t="str">
            <v>2549</v>
          </cell>
          <cell r="V185" t="str">
            <v/>
          </cell>
          <cell r="W185" t="str">
            <v>ปริญญาโท หรือเทียบเท่า</v>
          </cell>
          <cell r="X185" t="str">
            <v>วิทยาศาสตรมหาบัณฑิต</v>
          </cell>
          <cell r="Y185" t="str">
            <v>ความปลอดภัยของอาหาร</v>
          </cell>
          <cell r="Z185" t="str">
            <v>มหาวิทยาลัยเกษตรศาสตร์ วิทยาเขตกำแพงแสน</v>
          </cell>
        </row>
        <row r="186">
          <cell r="H186" t="str">
            <v>3310700415965</v>
          </cell>
          <cell r="I186" t="str">
            <v>ประกาศนียบัตรวิชาชีพชั้นสูง (ปวส.) หรือเทียบเท่า</v>
          </cell>
          <cell r="J186" t="str">
            <v>ปบ.วิชาชีพชั้นสูง (ปวส.) หรือเทียบเท่า</v>
          </cell>
          <cell r="K186" t="str">
            <v>สัตวศาสตร์</v>
          </cell>
          <cell r="L186" t="str">
            <v>วิทยาลัยเกษตรและเทคโนโลยีสระแก้ว</v>
          </cell>
          <cell r="M186" t="str">
            <v>ไทย</v>
          </cell>
          <cell r="N186" t="str">
            <v>2556</v>
          </cell>
          <cell r="O186" t="str">
            <v/>
          </cell>
          <cell r="P186" t="str">
            <v>ประกาศนียบัตรวิชาชีพชั้นสูง (ปวส.) หรือเทียบเท่า</v>
          </cell>
          <cell r="Q186" t="str">
            <v>ปบ.วิชาชีพชั้นสูง (ปวส.) หรือเทียบเท่า</v>
          </cell>
          <cell r="R186" t="str">
            <v>สัตวศาสตร์</v>
          </cell>
          <cell r="S186" t="str">
            <v>วิทยาลัยเกษตรและเทคโนโลยีสระแก้ว</v>
          </cell>
          <cell r="T186" t="str">
            <v>ไทย</v>
          </cell>
          <cell r="U186" t="str">
            <v>2556</v>
          </cell>
          <cell r="V186" t="str">
            <v/>
          </cell>
          <cell r="W186" t="str">
            <v>ปริญญาตรี หรือเทียบเท่า</v>
          </cell>
          <cell r="X186" t="str">
            <v>วิทยาศาสตรบัณฑิต</v>
          </cell>
          <cell r="Y186" t="str">
            <v>สัตวบาล</v>
          </cell>
          <cell r="Z186" t="str">
            <v>วิทยาลัยเกษตรและเทคโนโลยีสระแก้ว</v>
          </cell>
        </row>
        <row r="187">
          <cell r="H187" t="str">
            <v>1770400123071</v>
          </cell>
          <cell r="I187" t="str">
            <v>ปริญญาตรี หรือเทียบเท่า</v>
          </cell>
          <cell r="J187" t="str">
            <v>สัตวแพทยศาสตรบัณฑิต</v>
          </cell>
          <cell r="K187" t="str">
            <v>สัตวแพทยศาสตร์</v>
          </cell>
          <cell r="L187" t="str">
            <v>มหาวิทยาลัยเทคโนโลยีมหานคร</v>
          </cell>
          <cell r="M187" t="str">
            <v>ไทย</v>
          </cell>
          <cell r="N187" t="str">
            <v>2558</v>
          </cell>
          <cell r="O187" t="str">
            <v/>
          </cell>
          <cell r="P187" t="str">
            <v>ปริญญาตรี หรือเทียบเท่า</v>
          </cell>
          <cell r="Q187" t="str">
            <v>สัตวแพทยศาสตรบัณฑิต</v>
          </cell>
          <cell r="R187" t="str">
            <v>สัตวแพทยศาสตร์</v>
          </cell>
          <cell r="S187" t="str">
            <v>มหาวิทยาลัยเทคโนโลยีมหานคร</v>
          </cell>
          <cell r="T187" t="str">
            <v>ไทย</v>
          </cell>
          <cell r="U187" t="str">
            <v>2558</v>
          </cell>
          <cell r="V187" t="str">
            <v/>
          </cell>
          <cell r="W187" t="str">
            <v>ปริญญาตรี หรือเทียบเท่า</v>
          </cell>
          <cell r="X187" t="str">
            <v>สัตวแพทยศาสตรบัณฑิต</v>
          </cell>
          <cell r="Y187" t="str">
            <v>สัตวแพทยศาสตร์</v>
          </cell>
          <cell r="Z187" t="str">
            <v>มหาวิทยาลัยเทคโนโลยีมหานคร</v>
          </cell>
        </row>
        <row r="188">
          <cell r="H188" t="str">
            <v>3430400167116</v>
          </cell>
          <cell r="I188" t="str">
            <v>ปริญญาตรี หรือเทียบเท่า</v>
          </cell>
          <cell r="J188" t="str">
            <v>วิทยาศาสตรบัณฑิต</v>
          </cell>
          <cell r="K188" t="str">
            <v>สัตวศาสตร์</v>
          </cell>
          <cell r="L188" t="str">
            <v>มหาวิทยาลัยแม่โจ้</v>
          </cell>
          <cell r="M188" t="str">
            <v>ไทย</v>
          </cell>
          <cell r="N188" t="str">
            <v>2547</v>
          </cell>
          <cell r="O188" t="str">
            <v/>
          </cell>
          <cell r="P188" t="str">
            <v>ปริญญาตรี หรือเทียบเท่า</v>
          </cell>
          <cell r="Q188" t="str">
            <v>วิทยาศาสตรบัณฑิต</v>
          </cell>
          <cell r="R188" t="str">
            <v>สัตวศาสตร์</v>
          </cell>
          <cell r="S188" t="str">
            <v>มหาวิทยาลัยแม่โจ้</v>
          </cell>
          <cell r="T188" t="str">
            <v>ไทย</v>
          </cell>
          <cell r="U188" t="str">
            <v>2547</v>
          </cell>
          <cell r="V188" t="str">
            <v/>
          </cell>
          <cell r="W188" t="str">
            <v>ปริญญาโท หรือเทียบเท่า</v>
          </cell>
          <cell r="X188" t="str">
            <v>วิทยาศาสตรมหาบัณฑิต</v>
          </cell>
          <cell r="Y188" t="str">
            <v>เศรษฐศาสตร์เกษตร</v>
          </cell>
          <cell r="Z188" t="str">
            <v>มหาวิทยาลัยเกษตรศาสตร์</v>
          </cell>
        </row>
        <row r="189">
          <cell r="H189" t="str">
            <v>3800400071972</v>
          </cell>
          <cell r="I189" t="str">
            <v>ปริญญาโท หรือเทียบเท่า</v>
          </cell>
          <cell r="J189" t="str">
            <v>วิทยาศาสตรมหาบัณฑิต(เกษตรศาสตร์)</v>
          </cell>
          <cell r="K189" t="str">
            <v>การปรับปรุงพันธุ์สัตว์</v>
          </cell>
          <cell r="L189" t="str">
            <v>จุฬาลงกรณ์มหาวิทยาลัย</v>
          </cell>
          <cell r="M189" t="str">
            <v>ไทย</v>
          </cell>
          <cell r="N189" t="str">
            <v>2553</v>
          </cell>
          <cell r="O189" t="str">
            <v/>
          </cell>
          <cell r="P189" t="str">
            <v>ปริญญาโท หรือเทียบเท่า</v>
          </cell>
          <cell r="Q189" t="str">
            <v>วิทยาศาสตรมหาบัณฑิต(เกษตรศาสตร์)</v>
          </cell>
          <cell r="R189" t="str">
            <v>การปรับปรุงพันธุ์สัตว์</v>
          </cell>
          <cell r="S189" t="str">
            <v>จุฬาลงกรณ์มหาวิทยาลัย</v>
          </cell>
          <cell r="T189" t="str">
            <v>ไทย</v>
          </cell>
          <cell r="U189" t="str">
            <v>2553</v>
          </cell>
          <cell r="V189" t="str">
            <v/>
          </cell>
          <cell r="W189" t="str">
            <v>ปริญญาโท หรือเทียบเท่า</v>
          </cell>
          <cell r="X189" t="str">
            <v>วิทยาศาสตรมหาบัณฑิต(เกษตรศาสตร์)</v>
          </cell>
          <cell r="Y189" t="str">
            <v>การปรับปรุงพันธุ์สัตว์</v>
          </cell>
          <cell r="Z189" t="str">
            <v>จุฬาลงกรณ์มหาวิทยาลัย</v>
          </cell>
        </row>
        <row r="190">
          <cell r="H190" t="str">
            <v>3309900226307</v>
          </cell>
          <cell r="I190" t="str">
            <v>ปริญญาตรี หรือเทียบเท่า</v>
          </cell>
          <cell r="J190" t="str">
            <v>วิทยาศาสตรบัณฑิต</v>
          </cell>
          <cell r="K190" t="str">
            <v>เทคโนโลยีการผลิตสัตว์</v>
          </cell>
          <cell r="L190" t="str">
            <v>มหาวิทยาลัยมหาสารคาม</v>
          </cell>
          <cell r="M190" t="str">
            <v>ไทย</v>
          </cell>
          <cell r="N190" t="str">
            <v>2546</v>
          </cell>
          <cell r="O190" t="str">
            <v/>
          </cell>
          <cell r="P190" t="str">
            <v>ปริญญาตรี หรือเทียบเท่า</v>
          </cell>
          <cell r="Q190" t="str">
            <v>วิทยาศาสตรบัณฑิต</v>
          </cell>
          <cell r="R190" t="str">
            <v>เทคโนโลยีการผลิตสัตว์</v>
          </cell>
          <cell r="S190" t="str">
            <v>มหาวิทยาลัยมหาสารคาม</v>
          </cell>
          <cell r="T190" t="str">
            <v>ไทย</v>
          </cell>
          <cell r="U190" t="str">
            <v>2546</v>
          </cell>
          <cell r="V190" t="str">
            <v/>
          </cell>
          <cell r="W190" t="str">
            <v>ปริญญาตรี หรือเทียบเท่า</v>
          </cell>
          <cell r="X190" t="str">
            <v>วิทยาศาสตรบัณฑิต</v>
          </cell>
          <cell r="Y190" t="str">
            <v>เทคโนโลยีการผลิตสัตว์</v>
          </cell>
          <cell r="Z190" t="str">
            <v>มหาวิทยาลัยมหาสารคาม</v>
          </cell>
        </row>
        <row r="191">
          <cell r="H191" t="str">
            <v>1350100263572</v>
          </cell>
          <cell r="I191" t="str">
            <v>ปริญญาตรี หรือเทียบเท่า</v>
          </cell>
          <cell r="J191" t="str">
            <v>วิทยาศาสตรบัณฑิต (สัตวศาสตร์)</v>
          </cell>
          <cell r="K191" t="str">
            <v>สัตวศาสตร์</v>
          </cell>
          <cell r="L191" t="str">
            <v>มหาวิทยาลัยเทคโนโลยีราชมงคลตะวันออก</v>
          </cell>
          <cell r="M191" t="str">
            <v>ไทย</v>
          </cell>
          <cell r="N191" t="str">
            <v>2558</v>
          </cell>
          <cell r="O191" t="str">
            <v/>
          </cell>
          <cell r="P191" t="str">
            <v>ปริญญาตรี หรือเทียบเท่า</v>
          </cell>
          <cell r="Q191" t="str">
            <v>วิทยาศาสตรบัณฑิต (สัตวศาสตร์)</v>
          </cell>
          <cell r="R191" t="str">
            <v>สัตวศาสตร์</v>
          </cell>
          <cell r="S191" t="str">
            <v>มหาวิทยาลัยเทคโนโลยีราชมงคลตะวันออก</v>
          </cell>
          <cell r="T191" t="str">
            <v>ไทย</v>
          </cell>
          <cell r="U191" t="str">
            <v>2558</v>
          </cell>
          <cell r="V191" t="str">
            <v/>
          </cell>
          <cell r="W191" t="str">
            <v>ปริญญาตรี หรือเทียบเท่า</v>
          </cell>
          <cell r="X191" t="str">
            <v>วิทยาศาสตรบัณฑิต (สัตวศาสตร์)</v>
          </cell>
          <cell r="Y191" t="str">
            <v>สัตวศาสตร์</v>
          </cell>
          <cell r="Z191" t="str">
            <v>มหาวิทยาลัยเทคโนโลยีราชมงคลตะวันออก</v>
          </cell>
        </row>
        <row r="192">
          <cell r="H192" t="str">
            <v>3800900815636</v>
          </cell>
          <cell r="I192" t="str">
            <v>ปริญญาตรี หรือเทียบเท่า</v>
          </cell>
          <cell r="J192" t="str">
            <v>วิทยาศาสตรบัณฑิต</v>
          </cell>
          <cell r="K192" t="str">
            <v>ชีววิทยา</v>
          </cell>
          <cell r="L192" t="str">
            <v>มหาวิทยาลัยรามคำแหง</v>
          </cell>
          <cell r="M192" t="str">
            <v>ไทย</v>
          </cell>
          <cell r="N192" t="str">
            <v>2539</v>
          </cell>
          <cell r="O192" t="str">
            <v/>
          </cell>
          <cell r="P192" t="str">
            <v>ปริญญาตรี หรือเทียบเท่า</v>
          </cell>
          <cell r="Q192" t="str">
            <v>วิทยาศาสตรบัณฑิต</v>
          </cell>
          <cell r="R192" t="str">
            <v>ชีววิทยา</v>
          </cell>
          <cell r="S192" t="str">
            <v>มหาวิทยาลัยรามคำแหง</v>
          </cell>
          <cell r="T192" t="str">
            <v>ไทย</v>
          </cell>
          <cell r="U192" t="str">
            <v>2539</v>
          </cell>
          <cell r="V192" t="str">
            <v/>
          </cell>
          <cell r="W192" t="str">
            <v>ปริญญาเอก หรือเทียบเท่า</v>
          </cell>
          <cell r="X192" t="str">
            <v>DOCTOR OF PHILOSOPHY</v>
          </cell>
          <cell r="Y192" t="str">
            <v>Science of Bioresource Production</v>
          </cell>
          <cell r="Z192" t="str">
            <v>KAGOSHIMA UNIVERSITY</v>
          </cell>
        </row>
        <row r="193">
          <cell r="H193" t="str">
            <v>5570500031327</v>
          </cell>
          <cell r="I193" t="str">
            <v>ปริญญาโท หรือเทียบเท่า</v>
          </cell>
          <cell r="J193" t="str">
            <v>MASTER OF SCIENCE</v>
          </cell>
          <cell r="K193" t="str">
            <v>Agricultural Biotechnology</v>
          </cell>
          <cell r="L193" t="str">
            <v>National Chiayi University</v>
          </cell>
          <cell r="M193" t="str">
            <v>ไทย</v>
          </cell>
          <cell r="N193" t="str">
            <v>2552</v>
          </cell>
          <cell r="O193" t="str">
            <v/>
          </cell>
          <cell r="P193" t="str">
            <v>ปริญญาโท หรือเทียบเท่า</v>
          </cell>
          <cell r="Q193" t="str">
            <v>MASTER OF SCIENCE</v>
          </cell>
          <cell r="R193" t="str">
            <v>Agricultural Biotechnology</v>
          </cell>
          <cell r="S193" t="str">
            <v>National Chiayi University</v>
          </cell>
          <cell r="T193" t="str">
            <v>ไทย</v>
          </cell>
          <cell r="U193" t="str">
            <v>2552</v>
          </cell>
          <cell r="V193" t="str">
            <v/>
          </cell>
          <cell r="W193" t="str">
            <v>ปริญญาโท หรือเทียบเท่า</v>
          </cell>
          <cell r="X193" t="str">
            <v>MASTER OF SCIENCE</v>
          </cell>
          <cell r="Y193" t="str">
            <v>Agricultural Biotechnology</v>
          </cell>
          <cell r="Z193" t="str">
            <v>National Chiayi University</v>
          </cell>
        </row>
        <row r="194">
          <cell r="H194" t="str">
            <v>1149900331793</v>
          </cell>
          <cell r="I194" t="str">
            <v>ปริญญาตรี หรือเทียบเท่า</v>
          </cell>
          <cell r="J194" t="str">
            <v>สัตวแพทยศาสตรบัณฑิต</v>
          </cell>
          <cell r="K194" t="str">
            <v>สัตวแพทยศาสตร์</v>
          </cell>
          <cell r="L194" t="str">
            <v>มหาวิทยาลัยเทคโนโลยีมหานคร</v>
          </cell>
          <cell r="M194" t="str">
            <v>ไทย</v>
          </cell>
          <cell r="N194" t="str">
            <v>2561</v>
          </cell>
          <cell r="O194" t="str">
            <v/>
          </cell>
          <cell r="P194" t="str">
            <v>ปริญญาตรี หรือเทียบเท่า</v>
          </cell>
          <cell r="Q194" t="str">
            <v>สัตวแพทยศาสตรบัณฑิต</v>
          </cell>
          <cell r="R194" t="str">
            <v>สัตวแพทยศาสตร์</v>
          </cell>
          <cell r="S194" t="str">
            <v>มหาวิทยาลัยเทคโนโลยีมหานคร</v>
          </cell>
          <cell r="T194" t="str">
            <v>ไทย</v>
          </cell>
          <cell r="U194" t="str">
            <v>2561</v>
          </cell>
          <cell r="V194" t="str">
            <v/>
          </cell>
          <cell r="W194" t="str">
            <v>ปริญญาตรี หรือเทียบเท่า</v>
          </cell>
          <cell r="X194" t="str">
            <v>สัตวแพทยศาสตรบัณฑิต</v>
          </cell>
          <cell r="Y194" t="str">
            <v>สัตวแพทยศาสตร์</v>
          </cell>
          <cell r="Z194" t="str">
            <v>มหาวิทยาลัยเทคโนโลยีมหานคร</v>
          </cell>
        </row>
        <row r="195">
          <cell r="H195" t="str">
            <v>1939900336577</v>
          </cell>
          <cell r="I195" t="str">
            <v>ปริญญาตรี หรือเทียบเท่า</v>
          </cell>
          <cell r="J195" t="str">
            <v>วิทยาศาสตรบัณฑิต(เกษตรศาสตร์)</v>
          </cell>
          <cell r="K195" t="str">
            <v>สัตวศาสตร์</v>
          </cell>
          <cell r="L195" t="str">
            <v>มหาวิทยาลัยสงขลานครินทร์</v>
          </cell>
          <cell r="M195" t="str">
            <v>ไทย</v>
          </cell>
          <cell r="N195" t="str">
            <v>2561</v>
          </cell>
          <cell r="O195" t="str">
            <v/>
          </cell>
          <cell r="P195" t="str">
            <v>ปริญญาตรี หรือเทียบเท่า</v>
          </cell>
          <cell r="Q195" t="str">
            <v>วิทยาศาสตรบัณฑิต(เกษตรศาสตร์)</v>
          </cell>
          <cell r="R195" t="str">
            <v>สัตวศาสตร์</v>
          </cell>
          <cell r="S195" t="str">
            <v>มหาวิทยาลัยสงขลานครินทร์</v>
          </cell>
          <cell r="T195" t="str">
            <v>ไทย</v>
          </cell>
          <cell r="U195" t="str">
            <v>2561</v>
          </cell>
          <cell r="V195" t="str">
            <v/>
          </cell>
          <cell r="W195" t="str">
            <v>ปริญญาตรี หรือเทียบเท่า</v>
          </cell>
          <cell r="X195" t="str">
            <v>วิทยาศาสตรบัณฑิต(เกษตรศาสตร์)</v>
          </cell>
          <cell r="Y195" t="str">
            <v>สัตวศาสตร์</v>
          </cell>
          <cell r="Z195" t="str">
            <v>มหาวิทยาลัยสงขลานครินทร์</v>
          </cell>
        </row>
        <row r="196">
          <cell r="H196" t="str">
            <v>3311100768426</v>
          </cell>
          <cell r="I196" t="str">
            <v>ปริญญาตรี หรือเทียบเท่า</v>
          </cell>
          <cell r="J196" t="str">
            <v>วิทยาศาสตรบัณฑิต</v>
          </cell>
          <cell r="K196" t="str">
            <v>สัตวศาสตร์</v>
          </cell>
          <cell r="L196" t="str">
            <v>มหาวิทยาลัยขอนแก่น</v>
          </cell>
          <cell r="M196" t="str">
            <v>ไทย</v>
          </cell>
          <cell r="N196" t="str">
            <v>2539</v>
          </cell>
          <cell r="O196" t="str">
            <v/>
          </cell>
          <cell r="P196" t="str">
            <v>ปริญญาตรี หรือเทียบเท่า</v>
          </cell>
          <cell r="Q196" t="str">
            <v>วิทยาศาสตรบัณฑิต</v>
          </cell>
          <cell r="R196" t="str">
            <v>สัตวศาสตร์</v>
          </cell>
          <cell r="S196" t="str">
            <v>มหาวิทยาลัยขอนแก่น</v>
          </cell>
          <cell r="T196" t="str">
            <v>ไทย</v>
          </cell>
          <cell r="U196" t="str">
            <v>2539</v>
          </cell>
          <cell r="V196" t="str">
            <v/>
          </cell>
          <cell r="W196" t="str">
            <v>ปริญญาตรี หรือเทียบเท่า</v>
          </cell>
          <cell r="X196" t="str">
            <v>วิทยาศาสตรบัณฑิต</v>
          </cell>
          <cell r="Y196" t="str">
            <v>สัตวศาสตร์</v>
          </cell>
          <cell r="Z196" t="str">
            <v>มหาวิทยาลัยขอนแก่น</v>
          </cell>
        </row>
        <row r="197">
          <cell r="H197" t="str">
            <v>3319900244518</v>
          </cell>
          <cell r="I197" t="str">
            <v>ปริญญาตรี หรือเทียบเท่า</v>
          </cell>
          <cell r="J197" t="str">
            <v>วิทยาศาสตรบัณฑิต</v>
          </cell>
          <cell r="K197" t="str">
            <v>เกษตรศาสตร์/วิทยาศาสตร์เกษตร</v>
          </cell>
          <cell r="L197" t="str">
            <v>มหาวิทยาลัยขอนแก่น</v>
          </cell>
          <cell r="M197" t="str">
            <v>ไทย</v>
          </cell>
          <cell r="N197" t="str">
            <v>2541</v>
          </cell>
          <cell r="O197" t="str">
            <v/>
          </cell>
          <cell r="P197" t="str">
            <v>ปริญญาตรี หรือเทียบเท่า</v>
          </cell>
          <cell r="Q197" t="str">
            <v>วิทยาศาสตรบัณฑิต</v>
          </cell>
          <cell r="R197" t="str">
            <v>เกษตรศาสตร์/วิทยาศาสตร์เกษตร</v>
          </cell>
          <cell r="S197" t="str">
            <v>มหาวิทยาลัยขอนแก่น</v>
          </cell>
          <cell r="T197" t="str">
            <v>ไทย</v>
          </cell>
          <cell r="U197" t="str">
            <v>2541</v>
          </cell>
          <cell r="V197" t="str">
            <v/>
          </cell>
          <cell r="W197" t="str">
            <v>ปริญญาโท หรือเทียบเท่า</v>
          </cell>
          <cell r="X197" t="str">
            <v>วิทยาศาสตรมหาบัณฑิต</v>
          </cell>
          <cell r="Y197" t="str">
            <v>เกษตรศาสตร์</v>
          </cell>
          <cell r="Z197" t="str">
            <v>มหาวิทยาลัยเชียงใหม่</v>
          </cell>
        </row>
        <row r="198">
          <cell r="H198" t="str">
            <v>4440100001458</v>
          </cell>
          <cell r="I198" t="str">
            <v>ปริญญาโท หรือเทียบเท่า</v>
          </cell>
          <cell r="J198" t="str">
            <v>วิทยาศาสตรมหาบัณฑิต</v>
          </cell>
          <cell r="K198" t="str">
            <v>วิทยาศาสตร์พอลิเมอร์</v>
          </cell>
          <cell r="L198" t="str">
            <v>มหาวิทยาลัยขอนแก่น</v>
          </cell>
          <cell r="M198" t="str">
            <v>ไทย</v>
          </cell>
          <cell r="N198" t="str">
            <v>2552</v>
          </cell>
          <cell r="O198" t="str">
            <v/>
          </cell>
          <cell r="P198" t="str">
            <v>ปริญญาโท หรือเทียบเท่า</v>
          </cell>
          <cell r="Q198" t="str">
            <v>วิทยาศาสตรมหาบัณฑิต</v>
          </cell>
          <cell r="R198" t="str">
            <v>วิทยาศาสตร์พอลิเมอร์</v>
          </cell>
          <cell r="S198" t="str">
            <v>มหาวิทยาลัยขอนแก่น</v>
          </cell>
          <cell r="T198" t="str">
            <v>ไทย</v>
          </cell>
          <cell r="U198" t="str">
            <v>2552</v>
          </cell>
          <cell r="V198" t="str">
            <v/>
          </cell>
          <cell r="W198" t="str">
            <v>ปริญญาโท หรือเทียบเท่า</v>
          </cell>
          <cell r="X198" t="str">
            <v>วิทยาศาสตรมหาบัณฑิต</v>
          </cell>
          <cell r="Y198" t="str">
            <v>วิทยาศาสตร์พอลิเมอร์</v>
          </cell>
          <cell r="Z198" t="str">
            <v>มหาวิทยาลัยขอนแก่น</v>
          </cell>
        </row>
        <row r="199">
          <cell r="H199" t="str">
            <v>1349900042714</v>
          </cell>
          <cell r="I199" t="str">
            <v>ปริญญาโท หรือเทียบเท่า</v>
          </cell>
          <cell r="J199" t="str">
            <v>วิทยาศาสตรมหาบัณฑิต (เคมีศึกษา)</v>
          </cell>
          <cell r="K199" t="str">
            <v>เคมีศึกษา</v>
          </cell>
          <cell r="L199" t="str">
            <v>มหาวิทยาลัยมหิดล</v>
          </cell>
          <cell r="M199" t="str">
            <v>ไทย</v>
          </cell>
          <cell r="N199" t="str">
            <v>2554</v>
          </cell>
          <cell r="O199" t="str">
            <v/>
          </cell>
          <cell r="P199" t="str">
            <v>ปริญญาโท หรือเทียบเท่า</v>
          </cell>
          <cell r="Q199" t="str">
            <v>วิทยาศาสตรมหาบัณฑิต (เคมีศึกษา)</v>
          </cell>
          <cell r="R199" t="str">
            <v>เคมีศึกษา</v>
          </cell>
          <cell r="S199" t="str">
            <v>มหาวิทยาลัยมหิดล</v>
          </cell>
          <cell r="T199" t="str">
            <v>ไทย</v>
          </cell>
          <cell r="U199" t="str">
            <v>2554</v>
          </cell>
          <cell r="V199" t="str">
            <v/>
          </cell>
          <cell r="W199" t="str">
            <v>ปริญญาโท หรือเทียบเท่า</v>
          </cell>
          <cell r="X199" t="str">
            <v>วิทยาศาสตรมหาบัณฑิต (เคมีศึกษา)</v>
          </cell>
          <cell r="Y199" t="str">
            <v>เคมีศึกษา</v>
          </cell>
          <cell r="Z199" t="str">
            <v>มหาวิทยาลัยมหิดล</v>
          </cell>
        </row>
        <row r="200">
          <cell r="H200" t="str">
            <v>1749900169931</v>
          </cell>
          <cell r="I200" t="str">
            <v>ปริญญาตรี หรือเทียบเท่า</v>
          </cell>
          <cell r="J200" t="str">
            <v>สัตวแพทยศาสตรบัณฑิต</v>
          </cell>
          <cell r="K200" t="str">
            <v>สัตวแพทยศาสตร์</v>
          </cell>
          <cell r="L200" t="str">
            <v>จุฬาลงกรณ์มหาวิทยาลัย</v>
          </cell>
          <cell r="M200" t="str">
            <v>ไทย</v>
          </cell>
          <cell r="N200" t="str">
            <v>2556</v>
          </cell>
          <cell r="O200" t="str">
            <v/>
          </cell>
          <cell r="P200" t="str">
            <v>ปริญญาตรี หรือเทียบเท่า</v>
          </cell>
          <cell r="Q200" t="str">
            <v>สัตวแพทยศาสตรบัณฑิต</v>
          </cell>
          <cell r="R200" t="str">
            <v>สัตวแพทยศาสตร์</v>
          </cell>
          <cell r="S200" t="str">
            <v>จุฬาลงกรณ์มหาวิทยาลัย</v>
          </cell>
          <cell r="T200" t="str">
            <v>ไทย</v>
          </cell>
          <cell r="U200" t="str">
            <v>2556</v>
          </cell>
          <cell r="V200" t="str">
            <v/>
          </cell>
          <cell r="W200" t="str">
            <v>ปริญญาตรี หรือเทียบเท่า</v>
          </cell>
          <cell r="X200" t="str">
            <v>สัตวแพทยศาสตรบัณฑิต</v>
          </cell>
          <cell r="Y200" t="str">
            <v>สัตวแพทยศาสตร์</v>
          </cell>
          <cell r="Z200" t="str">
            <v>จุฬาลงกรณ์มหาวิทยาลัย</v>
          </cell>
        </row>
        <row r="201">
          <cell r="H201" t="str">
            <v>3440600688004</v>
          </cell>
          <cell r="I201" t="str">
            <v>ประกาศนียบัตรวิชาชีพชั้นสูง (ปวส.) หรือเทียบเท่า</v>
          </cell>
          <cell r="J201" t="str">
            <v>ปบ.วิชาชีพชั้นสูง ประเภทวิชาเกษตรกรรม</v>
          </cell>
          <cell r="K201" t="str">
            <v>สัตวศาสตร์</v>
          </cell>
          <cell r="L201" t="str">
            <v>สถาบันเทคโนโลยีราชมงคลวิทยาเขตกาฬสินธุ์</v>
          </cell>
          <cell r="M201" t="str">
            <v>ไทย</v>
          </cell>
          <cell r="N201" t="str">
            <v>2546</v>
          </cell>
          <cell r="O201" t="str">
            <v/>
          </cell>
          <cell r="P201" t="str">
            <v>ประกาศนียบัตรวิชาชีพชั้นสูง (ปวส.) หรือเทียบเท่า</v>
          </cell>
          <cell r="Q201" t="str">
            <v>ปบ.วิชาชีพชั้นสูง ประเภทวิชาเกษตรกรรม</v>
          </cell>
          <cell r="R201" t="str">
            <v>สัตวศาสตร์</v>
          </cell>
          <cell r="S201" t="str">
            <v>สถาบันเทคโนโลยีราชมงคลวิทยาเขตกาฬสินธุ์</v>
          </cell>
          <cell r="T201" t="str">
            <v>ไทย</v>
          </cell>
          <cell r="U201" t="str">
            <v>2546</v>
          </cell>
          <cell r="V201" t="str">
            <v/>
          </cell>
          <cell r="W201" t="str">
            <v>ปริญญาตรี หรือเทียบเท่า</v>
          </cell>
          <cell r="X201" t="str">
            <v>วิทยาศาสตรบัณฑิต</v>
          </cell>
          <cell r="Y201" t="str">
            <v>สัตวศาสตร์</v>
          </cell>
          <cell r="Z201" t="str">
            <v>มหาวิทยาลัยเทคโนโลยีราชมงคลอีสาน</v>
          </cell>
        </row>
        <row r="202">
          <cell r="H202" t="str">
            <v>1449900010064</v>
          </cell>
          <cell r="I202" t="str">
            <v>ปริญญาตรี หรือเทียบเท่า</v>
          </cell>
          <cell r="J202" t="str">
            <v>วิทยาศาสตรบัณฑิต</v>
          </cell>
          <cell r="K202" t="str">
            <v>เทคโนโลยีการผลิตสัตว์</v>
          </cell>
          <cell r="L202" t="str">
            <v>มหาวิทยาลัยมหาสารคาม</v>
          </cell>
          <cell r="M202" t="str">
            <v>ไทย</v>
          </cell>
          <cell r="N202" t="str">
            <v>2550</v>
          </cell>
          <cell r="O202" t="str">
            <v/>
          </cell>
          <cell r="P202" t="str">
            <v>ปริญญาตรี หรือเทียบเท่า</v>
          </cell>
          <cell r="Q202" t="str">
            <v>วิทยาศาสตรบัณฑิต</v>
          </cell>
          <cell r="R202" t="str">
            <v>เทคโนโลยีการผลิตสัตว์</v>
          </cell>
          <cell r="S202" t="str">
            <v>มหาวิทยาลัยมหาสารคาม</v>
          </cell>
          <cell r="T202" t="str">
            <v>ไทย</v>
          </cell>
          <cell r="U202" t="str">
            <v>2550</v>
          </cell>
          <cell r="V202" t="str">
            <v/>
          </cell>
          <cell r="W202" t="str">
            <v>ปริญญาตรี หรือเทียบเท่า</v>
          </cell>
          <cell r="X202" t="str">
            <v>วิทยาศาสตรบัณฑิต</v>
          </cell>
          <cell r="Y202" t="str">
            <v>เทคโนโลยีการผลิตสัตว์</v>
          </cell>
          <cell r="Z202" t="str">
            <v>มหาวิทยาลัยมหาสารคาม</v>
          </cell>
        </row>
        <row r="203">
          <cell r="H203" t="str">
            <v>1329900064432</v>
          </cell>
          <cell r="I203" t="str">
            <v>ปริญญาตรี หรือเทียบเท่า</v>
          </cell>
          <cell r="J203" t="str">
            <v>วิทยาศาสตรบัณฑิต</v>
          </cell>
          <cell r="K203" t="str">
            <v>สัตวศาสตร์</v>
          </cell>
          <cell r="L203" t="str">
            <v>มหาวิทยาลัยขอนแก่น</v>
          </cell>
          <cell r="M203" t="str">
            <v>ไทย</v>
          </cell>
          <cell r="N203" t="str">
            <v>2551</v>
          </cell>
          <cell r="O203" t="str">
            <v/>
          </cell>
          <cell r="P203" t="str">
            <v>ปริญญาตรี หรือเทียบเท่า</v>
          </cell>
          <cell r="Q203" t="str">
            <v>วิทยาศาสตรบัณฑิต</v>
          </cell>
          <cell r="R203" t="str">
            <v>สัตวศาสตร์</v>
          </cell>
          <cell r="S203" t="str">
            <v>มหาวิทยาลัยขอนแก่น</v>
          </cell>
          <cell r="T203" t="str">
            <v>ไทย</v>
          </cell>
          <cell r="U203" t="str">
            <v>2551</v>
          </cell>
          <cell r="V203" t="str">
            <v/>
          </cell>
          <cell r="W203" t="str">
            <v>ปริญญาโท หรือเทียบเท่า</v>
          </cell>
          <cell r="X203" t="str">
            <v>วิทยาศาสตรมหาบัณฑิต</v>
          </cell>
          <cell r="Y203" t="str">
            <v>สัตวศาสตร์</v>
          </cell>
          <cell r="Z203" t="str">
            <v>มหาวิทยาลัยขอนแก่น</v>
          </cell>
        </row>
        <row r="204">
          <cell r="H204" t="str">
            <v>3180100276451</v>
          </cell>
          <cell r="I204" t="str">
            <v>ปริญญาตรี หรือเทียบเท่า</v>
          </cell>
          <cell r="J204" t="str">
            <v>สัตวแพทยศาสตรบัณฑิต</v>
          </cell>
          <cell r="K204" t="str">
            <v>สัตวแพทยศาสตร์</v>
          </cell>
          <cell r="L204" t="str">
            <v>มหาวิทยาลัยเกษตรศาสตร์</v>
          </cell>
          <cell r="M204" t="str">
            <v>ไทย</v>
          </cell>
          <cell r="N204" t="str">
            <v>2547</v>
          </cell>
          <cell r="O204" t="str">
            <v/>
          </cell>
          <cell r="P204" t="str">
            <v>ปริญญาตรี หรือเทียบเท่า</v>
          </cell>
          <cell r="Q204" t="str">
            <v>สัตวแพทยศาสตรบัณฑิต</v>
          </cell>
          <cell r="R204" t="str">
            <v>สัตวแพทยศาสตร์</v>
          </cell>
          <cell r="S204" t="str">
            <v>มหาวิทยาลัยเกษตรศาสตร์</v>
          </cell>
          <cell r="T204" t="str">
            <v>ไทย</v>
          </cell>
          <cell r="U204" t="str">
            <v>2547</v>
          </cell>
          <cell r="V204" t="str">
            <v/>
          </cell>
          <cell r="W204" t="str">
            <v>ปริญญาตรี หรือเทียบเท่า</v>
          </cell>
          <cell r="X204" t="str">
            <v>สัตวแพทยศาสตรบัณฑิต</v>
          </cell>
          <cell r="Y204" t="str">
            <v>สัตวแพทยศาสตร์</v>
          </cell>
          <cell r="Z204" t="str">
            <v>มหาวิทยาลัยเกษตรศาสตร์</v>
          </cell>
        </row>
        <row r="205">
          <cell r="H205" t="str">
            <v>3411600346627</v>
          </cell>
          <cell r="I205" t="str">
            <v>ประกาศนียบัตรวิชาชีพชั้นสูง (ปวส.) หรือเทียบเท่า</v>
          </cell>
          <cell r="J205" t="str">
            <v>ปบ.วิชาชีพชั้นสูง ประเภทวิชาเกษตรกรรม</v>
          </cell>
          <cell r="K205" t="str">
            <v>สัตวศาสตร์</v>
          </cell>
          <cell r="L205" t="str">
            <v>สถาบันเทคโนโลยีราชมงคลวิทยาเขตจันทบุรี</v>
          </cell>
          <cell r="M205" t="str">
            <v>ไทย</v>
          </cell>
          <cell r="N205" t="str">
            <v>2546</v>
          </cell>
          <cell r="O205" t="str">
            <v/>
          </cell>
          <cell r="P205" t="str">
            <v>ประกาศนียบัตรวิชาชีพชั้นสูง (ปวส.) หรือเทียบเท่า</v>
          </cell>
          <cell r="Q205" t="str">
            <v>ปบ.วิชาชีพชั้นสูง ประเภทวิชาเกษตรกรรม</v>
          </cell>
          <cell r="R205" t="str">
            <v>สัตวศาสตร์</v>
          </cell>
          <cell r="S205" t="str">
            <v>สถาบันเทคโนโลยีราชมงคลวิทยาเขตจันทบุรี</v>
          </cell>
          <cell r="T205" t="str">
            <v>ไทย</v>
          </cell>
          <cell r="U205" t="str">
            <v>2546</v>
          </cell>
          <cell r="V205" t="str">
            <v/>
          </cell>
          <cell r="W205" t="str">
            <v>ปริญญาตรี หรือเทียบเท่า</v>
          </cell>
          <cell r="X205" t="str">
            <v>วิทยาศาสตรบัณฑิต (สัตวศาสตร์)</v>
          </cell>
          <cell r="Y205" t="str">
            <v>สัตวศาสตร์</v>
          </cell>
          <cell r="Z205" t="str">
            <v>มหาวิทยาลัยเทคโนโลยีราชมงคลตะวันออกวิทยาเขตจันทบุรี</v>
          </cell>
        </row>
        <row r="206">
          <cell r="H206" t="str">
            <v>3341600490851</v>
          </cell>
          <cell r="I206" t="str">
            <v>ปริญญาตรี หรือเทียบเท่า</v>
          </cell>
          <cell r="J206" t="str">
            <v>วิทยาศาสตรบัณฑิต</v>
          </cell>
          <cell r="K206" t="str">
            <v>สัตวบาล</v>
          </cell>
          <cell r="L206" t="str">
            <v>มหาวิทยาลัยราชภัฏจันทรเกษม</v>
          </cell>
          <cell r="M206" t="str">
            <v>ไทย</v>
          </cell>
          <cell r="N206" t="str">
            <v>2539</v>
          </cell>
          <cell r="O206" t="str">
            <v/>
          </cell>
          <cell r="P206" t="str">
            <v>ปริญญาตรี หรือเทียบเท่า</v>
          </cell>
          <cell r="Q206" t="str">
            <v>วิทยาศาสตรบัณฑิต</v>
          </cell>
          <cell r="R206" t="str">
            <v>สัตวบาล</v>
          </cell>
          <cell r="S206" t="str">
            <v>มหาวิทยาลัยราชภัฏจันทรเกษม</v>
          </cell>
          <cell r="T206" t="str">
            <v>ไทย</v>
          </cell>
          <cell r="U206" t="str">
            <v>2539</v>
          </cell>
          <cell r="V206" t="str">
            <v/>
          </cell>
          <cell r="W206" t="str">
            <v>ปริญญาตรี หรือเทียบเท่า</v>
          </cell>
          <cell r="X206" t="str">
            <v>วิทยาศาสตรบัณฑิต</v>
          </cell>
          <cell r="Y206" t="str">
            <v>สัตวบาล</v>
          </cell>
          <cell r="Z206" t="str">
            <v>มหาวิทยาลัยราชภัฏจันทรเกษม</v>
          </cell>
        </row>
        <row r="207">
          <cell r="H207" t="str">
            <v>3500500022445</v>
          </cell>
          <cell r="I207" t="str">
            <v>ปริญญาโท หรือเทียบเท่า</v>
          </cell>
          <cell r="J207" t="str">
            <v>วิทยาศาสตรมหาบัณฑิต</v>
          </cell>
          <cell r="K207" t="str">
            <v>สัตวศาสตร์</v>
          </cell>
          <cell r="L207" t="str">
            <v>มหาวิทยาลัยขอนแก่น</v>
          </cell>
          <cell r="M207" t="str">
            <v>ไทย</v>
          </cell>
          <cell r="N207" t="str">
            <v>2550</v>
          </cell>
          <cell r="O207" t="str">
            <v/>
          </cell>
          <cell r="P207" t="str">
            <v>ปริญญาโท หรือเทียบเท่า</v>
          </cell>
          <cell r="Q207" t="str">
            <v>วิทยาศาสตรมหาบัณฑิต</v>
          </cell>
          <cell r="R207" t="str">
            <v>สัตวศาสตร์</v>
          </cell>
          <cell r="S207" t="str">
            <v>มหาวิทยาลัยขอนแก่น</v>
          </cell>
          <cell r="T207" t="str">
            <v>ไทย</v>
          </cell>
          <cell r="U207" t="str">
            <v>2550</v>
          </cell>
          <cell r="V207" t="str">
            <v/>
          </cell>
          <cell r="W207" t="str">
            <v>ปริญญาโท หรือเทียบเท่า</v>
          </cell>
          <cell r="X207" t="str">
            <v>วิทยาศาสตรมหาบัณฑิต</v>
          </cell>
          <cell r="Y207" t="str">
            <v>สัตวศาสตร์</v>
          </cell>
          <cell r="Z207" t="str">
            <v>มหาวิทยาลัยขอนแก่น</v>
          </cell>
        </row>
        <row r="208">
          <cell r="H208" t="str">
            <v>1100201055543</v>
          </cell>
          <cell r="I208" t="str">
            <v>ปริญญาตรี หรือเทียบเท่า</v>
          </cell>
          <cell r="J208" t="str">
            <v>วิทยาศาสตรบัณฑิต (สัตวศาสตร์)</v>
          </cell>
          <cell r="K208" t="str">
            <v>สัตวศาสตร์</v>
          </cell>
          <cell r="L208" t="str">
            <v>มหาวิทยาลัยเกษตรศาสตร์</v>
          </cell>
          <cell r="M208" t="str">
            <v>ไทย</v>
          </cell>
          <cell r="N208" t="str">
            <v>2560</v>
          </cell>
          <cell r="O208" t="str">
            <v/>
          </cell>
          <cell r="P208" t="str">
            <v>ปริญญาตรี หรือเทียบเท่า</v>
          </cell>
          <cell r="Q208" t="str">
            <v>วิทยาศาสตรบัณฑิต (สัตวศาสตร์)</v>
          </cell>
          <cell r="R208" t="str">
            <v>สัตวศาสตร์</v>
          </cell>
          <cell r="S208" t="str">
            <v>มหาวิทยาลัยเกษตรศาสตร์</v>
          </cell>
          <cell r="T208" t="str">
            <v>ไทย</v>
          </cell>
          <cell r="U208" t="str">
            <v>2560</v>
          </cell>
          <cell r="V208" t="str">
            <v/>
          </cell>
          <cell r="W208" t="str">
            <v>ปริญญาตรี หรือเทียบเท่า</v>
          </cell>
          <cell r="X208" t="str">
            <v>วิทยาศาสตรบัณฑิต (สัตวศาสตร์)</v>
          </cell>
          <cell r="Y208" t="str">
            <v>สัตวศาสตร์</v>
          </cell>
          <cell r="Z208" t="str">
            <v>มหาวิทยาลัยเกษตรศาสตร์</v>
          </cell>
        </row>
        <row r="209">
          <cell r="H209" t="str">
            <v>1499900072736</v>
          </cell>
          <cell r="I209" t="str">
            <v>ปริญญาตรี หรือเทียบเท่า</v>
          </cell>
          <cell r="J209" t="str">
            <v>สัตวแพทยศาสตรบัณฑิต</v>
          </cell>
          <cell r="K209" t="str">
            <v>สัตวแพทยศาสตร์</v>
          </cell>
          <cell r="L209" t="str">
            <v>มหาวิทยาลัยมหิดล</v>
          </cell>
          <cell r="M209" t="str">
            <v>ไทย</v>
          </cell>
          <cell r="N209" t="str">
            <v>2554</v>
          </cell>
          <cell r="O209" t="str">
            <v/>
          </cell>
          <cell r="P209" t="str">
            <v>ปริญญาตรี หรือเทียบเท่า</v>
          </cell>
          <cell r="Q209" t="str">
            <v>สัตวแพทยศาสตรบัณฑิต</v>
          </cell>
          <cell r="R209" t="str">
            <v>สัตวแพทยศาสตร์</v>
          </cell>
          <cell r="S209" t="str">
            <v>มหาวิทยาลัยมหิดล</v>
          </cell>
          <cell r="T209" t="str">
            <v>ไทย</v>
          </cell>
          <cell r="U209" t="str">
            <v>2554</v>
          </cell>
          <cell r="V209" t="str">
            <v/>
          </cell>
          <cell r="W209" t="str">
            <v>ปริญญาตรี หรือเทียบเท่า</v>
          </cell>
          <cell r="X209" t="str">
            <v>สัตวแพทยศาสตรบัณฑิต</v>
          </cell>
          <cell r="Y209" t="str">
            <v>สัตวแพทยศาสตร์</v>
          </cell>
          <cell r="Z209" t="str">
            <v>มหาวิทยาลัยมหิดล</v>
          </cell>
        </row>
        <row r="210">
          <cell r="H210" t="str">
            <v>3450700162390</v>
          </cell>
          <cell r="I210" t="str">
            <v>ปริญญาโท หรือเทียบเท่า</v>
          </cell>
          <cell r="J210" t="str">
            <v>วิทยาศาสตรมหาบัณฑิต</v>
          </cell>
          <cell r="K210" t="str">
            <v>สัตวศาสตร์</v>
          </cell>
          <cell r="L210" t="str">
            <v>มหาวิทยาลัยขอนแก่น</v>
          </cell>
          <cell r="M210" t="str">
            <v>ไทย</v>
          </cell>
          <cell r="N210" t="str">
            <v>2545</v>
          </cell>
          <cell r="O210" t="str">
            <v/>
          </cell>
          <cell r="P210" t="str">
            <v>ปริญญาโท หรือเทียบเท่า</v>
          </cell>
          <cell r="Q210" t="str">
            <v>วิทยาศาสตรมหาบัณฑิต</v>
          </cell>
          <cell r="R210" t="str">
            <v>สัตวศาสตร์</v>
          </cell>
          <cell r="S210" t="str">
            <v>มหาวิทยาลัยขอนแก่น</v>
          </cell>
          <cell r="T210" t="str">
            <v>ไทย</v>
          </cell>
          <cell r="U210" t="str">
            <v>2545</v>
          </cell>
          <cell r="V210" t="str">
            <v/>
          </cell>
          <cell r="W210" t="str">
            <v>ปริญญาเอก หรือเทียบเท่า</v>
          </cell>
          <cell r="X210" t="str">
            <v>Doctor of Applied Biological Science</v>
          </cell>
          <cell r="Y210" t="str">
            <v>AGRICULTURAL SCIENCE</v>
          </cell>
          <cell r="Z210" t="str">
            <v>Ghent University</v>
          </cell>
        </row>
        <row r="211">
          <cell r="H211" t="str">
            <v>1509900144795</v>
          </cell>
          <cell r="I211" t="str">
            <v>ปริญญาตรี หรือเทียบเท่า</v>
          </cell>
          <cell r="J211" t="str">
            <v>วิทยาศาสตรบัณฑิต(เกษตรศาสตร์)</v>
          </cell>
          <cell r="K211" t="str">
            <v>สัตวศาสตร์</v>
          </cell>
          <cell r="L211" t="str">
            <v>มหาวิทยาลัยเชียงใหม่</v>
          </cell>
          <cell r="M211" t="str">
            <v>ไทย</v>
          </cell>
          <cell r="N211" t="str">
            <v>2551</v>
          </cell>
          <cell r="O211" t="str">
            <v/>
          </cell>
          <cell r="P211" t="str">
            <v>ปริญญาตรี หรือเทียบเท่า</v>
          </cell>
          <cell r="Q211" t="str">
            <v>วิทยาศาสตรบัณฑิต(เกษตรศาสตร์)</v>
          </cell>
          <cell r="R211" t="str">
            <v>สัตวศาสตร์</v>
          </cell>
          <cell r="S211" t="str">
            <v>มหาวิทยาลัยเชียงใหม่</v>
          </cell>
          <cell r="T211" t="str">
            <v>ไทย</v>
          </cell>
          <cell r="U211" t="str">
            <v>2551</v>
          </cell>
          <cell r="V211" t="str">
            <v/>
          </cell>
          <cell r="W211" t="str">
            <v>ปริญญาโท หรือเทียบเท่า</v>
          </cell>
          <cell r="X211" t="str">
            <v>วิทยาศาสตรมหาบัณฑิต(เกษตรศาสตร์)</v>
          </cell>
          <cell r="Y211" t="str">
            <v>เกษตรศาสตร์</v>
          </cell>
          <cell r="Z211" t="str">
            <v>มหาวิทยาลัยเชียงใหม่</v>
          </cell>
        </row>
        <row r="212">
          <cell r="H212" t="str">
            <v>3510100143059</v>
          </cell>
          <cell r="I212" t="str">
            <v>ปริญญาโท หรือเทียบเท่า</v>
          </cell>
          <cell r="J212" t="str">
            <v>วิทยาศาสตรมหาบัณฑิต(เกษตรศาสตร์)</v>
          </cell>
          <cell r="K212" t="str">
            <v>สัตวศาสตร์</v>
          </cell>
          <cell r="L212" t="str">
            <v>มหาวิทยาลัยเชียงใหม่</v>
          </cell>
          <cell r="M212" t="str">
            <v>ไทย</v>
          </cell>
          <cell r="N212" t="str">
            <v>2547</v>
          </cell>
          <cell r="O212" t="str">
            <v/>
          </cell>
          <cell r="P212" t="str">
            <v>ปริญญาโท หรือเทียบเท่า</v>
          </cell>
          <cell r="Q212" t="str">
            <v>วิทยาศาสตรมหาบัณฑิต(เกษตรศาสตร์)</v>
          </cell>
          <cell r="R212" t="str">
            <v>สัตวศาสตร์</v>
          </cell>
          <cell r="S212" t="str">
            <v>มหาวิทยาลัยเชียงใหม่</v>
          </cell>
          <cell r="T212" t="str">
            <v>ไทย</v>
          </cell>
          <cell r="U212" t="str">
            <v>2547</v>
          </cell>
          <cell r="V212" t="str">
            <v/>
          </cell>
          <cell r="W212" t="str">
            <v>ปริญญาโท หรือเทียบเท่า</v>
          </cell>
          <cell r="X212" t="str">
            <v>วิทยาศาสตรมหาบัณฑิต(เกษตรศาสตร์)</v>
          </cell>
          <cell r="Y212" t="str">
            <v>สัตวศาสตร์</v>
          </cell>
          <cell r="Z212" t="str">
            <v>มหาวิทยาลัยเชียงใหม่</v>
          </cell>
        </row>
        <row r="213">
          <cell r="H213" t="str">
            <v>3500900318678</v>
          </cell>
          <cell r="I213" t="str">
            <v>ปริญญาตรี หรือเทียบเท่า</v>
          </cell>
          <cell r="J213" t="str">
            <v>วิทยาศาสตรบัณฑิต</v>
          </cell>
          <cell r="K213" t="str">
            <v>เกษตรศาสตร์</v>
          </cell>
          <cell r="L213" t="str">
            <v>มหาวิทยาลัยเชียงใหม่</v>
          </cell>
          <cell r="M213" t="str">
            <v>ไทย</v>
          </cell>
          <cell r="N213" t="str">
            <v>2548</v>
          </cell>
          <cell r="O213" t="str">
            <v/>
          </cell>
          <cell r="P213" t="str">
            <v>ปริญญาตรี หรือเทียบเท่า</v>
          </cell>
          <cell r="Q213" t="str">
            <v>วิทยาศาสตรบัณฑิต</v>
          </cell>
          <cell r="R213" t="str">
            <v>เกษตรศาสตร์</v>
          </cell>
          <cell r="S213" t="str">
            <v>มหาวิทยาลัยเชียงใหม่</v>
          </cell>
          <cell r="T213" t="str">
            <v>ไทย</v>
          </cell>
          <cell r="U213" t="str">
            <v>2548</v>
          </cell>
          <cell r="V213" t="str">
            <v/>
          </cell>
          <cell r="W213" t="str">
            <v>ปริญญาเอก หรือเทียบเท่า</v>
          </cell>
          <cell r="X213" t="str">
            <v>ปรัชญาดุษฎีบัณฑิต</v>
          </cell>
          <cell r="Y213" t="str">
            <v>สัตวศาสตร์</v>
          </cell>
          <cell r="Z213" t="str">
            <v>มหาวิทยาลัยเกษตรศาสตร์</v>
          </cell>
        </row>
        <row r="214">
          <cell r="H214" t="str">
            <v>3570300644175</v>
          </cell>
          <cell r="I214" t="str">
            <v>ปริญญาตรี หรือเทียบเท่า</v>
          </cell>
          <cell r="J214" t="str">
            <v>วิทยาศาสตรบัณฑิต (สัตวศาสตร์)</v>
          </cell>
          <cell r="K214" t="str">
            <v>สัตวศาสตร์</v>
          </cell>
          <cell r="L214" t="str">
            <v>มหาวิทยาลัยเทคโนโลยีราชมงคลล้านนา</v>
          </cell>
          <cell r="M214" t="str">
            <v>ไทย</v>
          </cell>
          <cell r="N214" t="str">
            <v>2548</v>
          </cell>
          <cell r="O214" t="str">
            <v>ทุนส่วนตัว</v>
          </cell>
          <cell r="P214" t="str">
            <v>ปริญญาตรี หรือเทียบเท่า</v>
          </cell>
          <cell r="Q214" t="str">
            <v>วิทยาศาสตรบัณฑิต (สัตวศาสตร์)</v>
          </cell>
          <cell r="R214" t="str">
            <v>สัตวศาสตร์</v>
          </cell>
          <cell r="S214" t="str">
            <v>มหาวิทยาลัยเทคโนโลยีราชมงคลล้านนา</v>
          </cell>
          <cell r="T214" t="str">
            <v>ไทย</v>
          </cell>
          <cell r="U214" t="str">
            <v>2548</v>
          </cell>
          <cell r="V214" t="str">
            <v>ทุนส่วนตัว</v>
          </cell>
          <cell r="W214" t="str">
            <v>ปริญญาโท หรือเทียบเท่า</v>
          </cell>
          <cell r="X214" t="str">
            <v>วิทยาศาสตรมหาบัณฑิต(เกษตรศาสตร์)</v>
          </cell>
          <cell r="Y214" t="str">
            <v>เกษตรศาสตร์</v>
          </cell>
          <cell r="Z214" t="str">
            <v>มหาวิทยาลัยเชียงใหม่</v>
          </cell>
        </row>
        <row r="215">
          <cell r="H215" t="str">
            <v>1200100428335</v>
          </cell>
          <cell r="I215" t="str">
            <v>ปริญญาตรี หรือเทียบเท่า</v>
          </cell>
          <cell r="J215" t="str">
            <v>สัตวแพทยศาสตรบัณฑิต</v>
          </cell>
          <cell r="K215" t="str">
            <v>สัตวแพทยศาสตร์</v>
          </cell>
          <cell r="L215" t="str">
            <v>มหาวิทยาลัยเกษตรศาสตร์</v>
          </cell>
          <cell r="M215" t="str">
            <v>ไทย</v>
          </cell>
          <cell r="N215" t="str">
            <v>2562</v>
          </cell>
          <cell r="O215" t="str">
            <v/>
          </cell>
          <cell r="P215" t="str">
            <v>ปริญญาตรี หรือเทียบเท่า</v>
          </cell>
          <cell r="Q215" t="str">
            <v>สัตวแพทยศาสตรบัณฑิต</v>
          </cell>
          <cell r="R215" t="str">
            <v>สัตวแพทยศาสตร์</v>
          </cell>
          <cell r="S215" t="str">
            <v>มหาวิทยาลัยเกษตรศาสตร์</v>
          </cell>
          <cell r="T215" t="str">
            <v>ไทย</v>
          </cell>
          <cell r="U215" t="str">
            <v>2562</v>
          </cell>
          <cell r="V215" t="str">
            <v/>
          </cell>
          <cell r="W215" t="str">
            <v>ปริญญาตรี หรือเทียบเท่า</v>
          </cell>
          <cell r="X215" t="str">
            <v>สัตวแพทยศาสตรบัณฑิต</v>
          </cell>
          <cell r="Y215" t="str">
            <v>สัตวแพทยศาสตร์</v>
          </cell>
          <cell r="Z215" t="str">
            <v>มหาวิทยาลัยเกษตรศาสตร์</v>
          </cell>
        </row>
        <row r="216">
          <cell r="H216" t="str">
            <v>3559900185277</v>
          </cell>
          <cell r="I216" t="str">
            <v>ปริญญาตรี หรือเทียบเท่า</v>
          </cell>
          <cell r="J216" t="str">
            <v>วิทยาศาสตรบัณฑิต</v>
          </cell>
          <cell r="K216" t="str">
            <v>สัตวศาสตร์</v>
          </cell>
          <cell r="L216" t="str">
            <v>มหาวิทยาลัยแม่โจ้</v>
          </cell>
          <cell r="M216" t="str">
            <v>ไทย</v>
          </cell>
          <cell r="N216" t="str">
            <v/>
          </cell>
          <cell r="O216" t="str">
            <v/>
          </cell>
          <cell r="P216" t="str">
            <v>ปริญญาตรี หรือเทียบเท่า</v>
          </cell>
          <cell r="Q216" t="str">
            <v>วิทยาศาสตรบัณฑิต</v>
          </cell>
          <cell r="R216" t="str">
            <v>สัตวศาสตร์</v>
          </cell>
          <cell r="S216" t="str">
            <v>มหาวิทยาลัยแม่โจ้</v>
          </cell>
          <cell r="T216" t="str">
            <v>ไทย</v>
          </cell>
          <cell r="U216" t="str">
            <v/>
          </cell>
          <cell r="V216" t="str">
            <v/>
          </cell>
          <cell r="W216" t="str">
            <v>ปริญญาตรี หรือเทียบเท่า</v>
          </cell>
          <cell r="X216" t="str">
            <v>วิทยาศาสตรบัณฑิต</v>
          </cell>
          <cell r="Y216" t="str">
            <v>สัตวศาสตร์</v>
          </cell>
          <cell r="Z216" t="str">
            <v>มหาวิทยาลัยแม่โจ้</v>
          </cell>
        </row>
        <row r="217">
          <cell r="H217" t="str">
            <v>3190200500418</v>
          </cell>
          <cell r="I217" t="str">
            <v>ปริญญาตรี หรือเทียบเท่า</v>
          </cell>
          <cell r="J217" t="str">
            <v>วิทยาศาสตรบัณฑิต</v>
          </cell>
          <cell r="K217" t="str">
            <v>สัตวบาล/สัตวศาสตร์</v>
          </cell>
          <cell r="L217" t="str">
            <v>วิทยาลัยเกษตรและเทคโนโลยีชลบุรี</v>
          </cell>
          <cell r="M217" t="str">
            <v>ไทย</v>
          </cell>
          <cell r="N217" t="str">
            <v>-</v>
          </cell>
          <cell r="O217" t="str">
            <v/>
          </cell>
          <cell r="P217" t="str">
            <v>ปริญญาตรี หรือเทียบเท่า</v>
          </cell>
          <cell r="Q217" t="str">
            <v>วิทยาศาสตรบัณฑิต</v>
          </cell>
          <cell r="R217" t="str">
            <v>สัตวบาล/สัตวศาสตร์</v>
          </cell>
          <cell r="S217" t="str">
            <v>วิทยาลัยเกษตรและเทคโนโลยีชลบุรี</v>
          </cell>
          <cell r="T217" t="str">
            <v>ไทย</v>
          </cell>
          <cell r="U217" t="str">
            <v>-</v>
          </cell>
          <cell r="V217" t="str">
            <v/>
          </cell>
          <cell r="W217" t="str">
            <v>ปริญญาตรี หรือเทียบเท่า</v>
          </cell>
          <cell r="X217" t="str">
            <v>วิทยาศาสตรบัณฑิต</v>
          </cell>
          <cell r="Y217" t="str">
            <v>สัตวบาล/สัตวศาสตร์</v>
          </cell>
          <cell r="Z217" t="str">
            <v>วิทยาลัยเกษตรและเทคโนโลยีชลบุรี</v>
          </cell>
        </row>
        <row r="218">
          <cell r="H218" t="str">
            <v>3770600703043</v>
          </cell>
          <cell r="I218" t="str">
            <v>ประกาศนียบัตรวิชาชีพชั้นสูง (ปวส.) หรือเทียบเท่า</v>
          </cell>
          <cell r="J218" t="str">
            <v>ปบ.วิชาชีพชั้นสูง ประเภทวิชาเกษตรกรรม</v>
          </cell>
          <cell r="K218" t="str">
            <v>สัตวศาสตร์</v>
          </cell>
          <cell r="L218" t="str">
            <v>สถาบันเทคโนโลยีราชมงคลวิทยาเขตปทุมธานี</v>
          </cell>
          <cell r="M218" t="str">
            <v>ไทย</v>
          </cell>
          <cell r="N218" t="str">
            <v>2546</v>
          </cell>
          <cell r="O218" t="str">
            <v/>
          </cell>
          <cell r="P218" t="str">
            <v>ประกาศนียบัตรวิชาชีพชั้นสูง (ปวส.) หรือเทียบเท่า</v>
          </cell>
          <cell r="Q218" t="str">
            <v>ปบ.วิชาชีพชั้นสูง ประเภทวิชาเกษตรกรรม</v>
          </cell>
          <cell r="R218" t="str">
            <v>สัตวศาสตร์</v>
          </cell>
          <cell r="S218" t="str">
            <v>สถาบันเทคโนโลยีราชมงคลวิทยาเขตปทุมธานี</v>
          </cell>
          <cell r="T218" t="str">
            <v>ไทย</v>
          </cell>
          <cell r="U218" t="str">
            <v>2546</v>
          </cell>
          <cell r="V218" t="str">
            <v/>
          </cell>
          <cell r="W218" t="str">
            <v>ปริญญาตรี หรือเทียบเท่า</v>
          </cell>
          <cell r="X218" t="str">
            <v>วิทยาศาสตรบัณฑิต</v>
          </cell>
          <cell r="Y218" t="str">
            <v>สัตวศาสตร์</v>
          </cell>
          <cell r="Z218" t="str">
            <v>มหาวิทยาลัยเทคโนโลยีราชมงคลธัญบุรี</v>
          </cell>
        </row>
        <row r="219">
          <cell r="H219" t="str">
            <v>3430900495635</v>
          </cell>
          <cell r="I219" t="str">
            <v>ประกาศนียบัตรวิชาชีพชั้นสูง (ปวส.) หรือเทียบเท่า</v>
          </cell>
          <cell r="J219" t="str">
            <v>ปบ.วิชาชีพชั้นสูง (ปวส.) หรือเทียบเท่า</v>
          </cell>
          <cell r="K219" t="str">
            <v/>
          </cell>
          <cell r="L219" t="str">
            <v>สถาบันเทคโนโลยีราชมงคลวิทยาเขตกาฬสินธุ์</v>
          </cell>
          <cell r="M219" t="str">
            <v>ไทย</v>
          </cell>
          <cell r="N219" t="str">
            <v>2534</v>
          </cell>
          <cell r="O219" t="str">
            <v/>
          </cell>
          <cell r="P219" t="str">
            <v>ปริญญาตรี หรือเทียบเท่า</v>
          </cell>
          <cell r="Q219" t="str">
            <v>เทคโนโลยีการเกษตรบัณฑิต</v>
          </cell>
          <cell r="R219" t="str">
            <v>สัตวศาสตร์</v>
          </cell>
          <cell r="S219" t="str">
            <v>สถาบันเทคโนโลยีการเกษตรแม่โจ้/มหาวิทยาลัยแม่โจ้</v>
          </cell>
          <cell r="T219" t="str">
            <v>ไทย</v>
          </cell>
          <cell r="U219" t="str">
            <v>2536</v>
          </cell>
          <cell r="V219" t="str">
            <v/>
          </cell>
          <cell r="W219" t="str">
            <v>ปริญญาตรี หรือเทียบเท่า</v>
          </cell>
          <cell r="X219" t="str">
            <v>เทคโนโลยีการเกษตรบัณฑิต</v>
          </cell>
          <cell r="Y219" t="str">
            <v>สัตวศาสตร์</v>
          </cell>
          <cell r="Z219" t="str">
            <v>สถาบันเทคโนโลยีการเกษตรแม่โจ้/มหาวิทยาลัยแม่โจ้</v>
          </cell>
        </row>
        <row r="220">
          <cell r="H220" t="str">
            <v>1719990006905</v>
          </cell>
          <cell r="I220" t="str">
            <v>ปริญญาตรี หรือเทียบเท่า</v>
          </cell>
          <cell r="J220" t="str">
            <v>วิทยาศาสตรบัณฑิต</v>
          </cell>
          <cell r="K220" t="str">
            <v>สัตวศาสตร์</v>
          </cell>
          <cell r="L220" t="str">
            <v>มหาวิทยาลัยแม่โจ้</v>
          </cell>
          <cell r="M220" t="str">
            <v>ไทย</v>
          </cell>
          <cell r="N220" t="str">
            <v>2552</v>
          </cell>
          <cell r="O220" t="str">
            <v/>
          </cell>
          <cell r="P220" t="str">
            <v>ปริญญาตรี หรือเทียบเท่า</v>
          </cell>
          <cell r="Q220" t="str">
            <v>วิทยาศาสตรบัณฑิต</v>
          </cell>
          <cell r="R220" t="str">
            <v>สัตวศาสตร์</v>
          </cell>
          <cell r="S220" t="str">
            <v>มหาวิทยาลัยแม่โจ้</v>
          </cell>
          <cell r="T220" t="str">
            <v>ไทย</v>
          </cell>
          <cell r="U220" t="str">
            <v>2552</v>
          </cell>
          <cell r="V220" t="str">
            <v/>
          </cell>
          <cell r="W220" t="str">
            <v>ปริญญาตรี หรือเทียบเท่า</v>
          </cell>
          <cell r="X220" t="str">
            <v>วิทยาศาสตรบัณฑิต</v>
          </cell>
          <cell r="Y220" t="str">
            <v>สัตวศาสตร์</v>
          </cell>
          <cell r="Z220" t="str">
            <v>มหาวิทยาลัยแม่โจ้</v>
          </cell>
        </row>
        <row r="221">
          <cell r="H221" t="str">
            <v>1102001211292</v>
          </cell>
          <cell r="I221" t="str">
            <v>ปริญญาตรี หรือเทียบเท่า</v>
          </cell>
          <cell r="J221" t="str">
            <v>สัตวแพทยศาสตรบัณฑิต</v>
          </cell>
          <cell r="K221" t="str">
            <v>สัตวแพทยศาสตร์</v>
          </cell>
          <cell r="L221" t="str">
            <v>มหาวิทยาลัยเกษตรศาสตร์</v>
          </cell>
          <cell r="M221" t="str">
            <v>ไทย</v>
          </cell>
          <cell r="N221" t="str">
            <v>2557</v>
          </cell>
          <cell r="O221" t="str">
            <v/>
          </cell>
          <cell r="P221" t="str">
            <v>ปริญญาตรี หรือเทียบเท่า</v>
          </cell>
          <cell r="Q221" t="str">
            <v>สัตวแพทยศาสตรบัณฑิต</v>
          </cell>
          <cell r="R221" t="str">
            <v>สัตวแพทยศาสตร์</v>
          </cell>
          <cell r="S221" t="str">
            <v>มหาวิทยาลัยเกษตรศาสตร์</v>
          </cell>
          <cell r="T221" t="str">
            <v>ไทย</v>
          </cell>
          <cell r="U221" t="str">
            <v>2557</v>
          </cell>
          <cell r="V221" t="str">
            <v/>
          </cell>
          <cell r="W221" t="str">
            <v>ปริญญาตรี หรือเทียบเท่า</v>
          </cell>
          <cell r="X221" t="str">
            <v>สัตวแพทยศาสตรบัณฑิต</v>
          </cell>
          <cell r="Y221" t="str">
            <v>สัตวแพทยศาสตร์</v>
          </cell>
          <cell r="Z221" t="str">
            <v>มหาวิทยาลัยเกษตรศาสตร์</v>
          </cell>
        </row>
        <row r="222">
          <cell r="H222" t="str">
            <v>1709700147659</v>
          </cell>
          <cell r="I222" t="str">
            <v>ปริญญาตรี หรือเทียบเท่า</v>
          </cell>
          <cell r="J222" t="str">
            <v>วิทยาศาสตรบัณฑิต</v>
          </cell>
          <cell r="K222" t="str">
            <v>สัตวศาสตร์</v>
          </cell>
          <cell r="L222" t="str">
            <v>มหาวิทยาลัยเกษตรศาสตร์</v>
          </cell>
          <cell r="M222" t="str">
            <v>ไทย</v>
          </cell>
          <cell r="N222" t="str">
            <v>2560</v>
          </cell>
          <cell r="O222" t="str">
            <v/>
          </cell>
          <cell r="P222" t="str">
            <v>ปริญญาตรี หรือเทียบเท่า</v>
          </cell>
          <cell r="Q222" t="str">
            <v>วิทยาศาสตรบัณฑิต</v>
          </cell>
          <cell r="R222" t="str">
            <v>สัตวศาสตร์</v>
          </cell>
          <cell r="S222" t="str">
            <v>มหาวิทยาลัยเกษตรศาสตร์</v>
          </cell>
          <cell r="T222" t="str">
            <v>ไทย</v>
          </cell>
          <cell r="U222" t="str">
            <v>2560</v>
          </cell>
          <cell r="V222" t="str">
            <v/>
          </cell>
          <cell r="W222" t="str">
            <v>ปริญญาตรี หรือเทียบเท่า</v>
          </cell>
          <cell r="X222" t="str">
            <v>วิทยาศาสตรบัณฑิต</v>
          </cell>
          <cell r="Y222" t="str">
            <v>สัตวศาสตร์</v>
          </cell>
          <cell r="Z222" t="str">
            <v>มหาวิทยาลัยเกษตรศาสตร์</v>
          </cell>
        </row>
        <row r="223">
          <cell r="H223" t="str">
            <v>3549900029411</v>
          </cell>
          <cell r="I223" t="str">
            <v>ปริญญาตรี หรือเทียบเท่า</v>
          </cell>
          <cell r="J223" t="str">
            <v>สัตวแพทยศาสตรบัณฑิต</v>
          </cell>
          <cell r="K223" t="str">
            <v>สัตวแพทยศาสตร์</v>
          </cell>
          <cell r="L223" t="str">
            <v>มหาวิทยาลัยเชียงใหม่</v>
          </cell>
          <cell r="M223" t="str">
            <v>ไทย</v>
          </cell>
          <cell r="N223" t="str">
            <v>2547</v>
          </cell>
          <cell r="O223" t="str">
            <v/>
          </cell>
          <cell r="P223" t="str">
            <v>ปริญญาตรี หรือเทียบเท่า</v>
          </cell>
          <cell r="Q223" t="str">
            <v>สัตวแพทยศาสตรบัณฑิต</v>
          </cell>
          <cell r="R223" t="str">
            <v>สัตวแพทยศาสตร์</v>
          </cell>
          <cell r="S223" t="str">
            <v>มหาวิทยาลัยเชียงใหม่</v>
          </cell>
          <cell r="T223" t="str">
            <v>ไทย</v>
          </cell>
          <cell r="U223" t="str">
            <v>2547</v>
          </cell>
          <cell r="V223" t="str">
            <v/>
          </cell>
          <cell r="W223" t="str">
            <v>ปริญญาตรี หรือเทียบเท่า</v>
          </cell>
          <cell r="X223" t="str">
            <v>สัตวแพทยศาสตรบัณฑิต</v>
          </cell>
          <cell r="Y223" t="str">
            <v>สัตวแพทยศาสตร์</v>
          </cell>
          <cell r="Z223" t="str">
            <v>มหาวิทยาลัยเชียงใหม่</v>
          </cell>
        </row>
        <row r="224">
          <cell r="H224" t="str">
            <v>3650800827634</v>
          </cell>
          <cell r="I224" t="str">
            <v>ปริญญาตรี หรือเทียบเท่า</v>
          </cell>
          <cell r="J224" t="str">
            <v>วิทยาศาสตรบัณฑิต</v>
          </cell>
          <cell r="K224" t="str">
            <v>สัตวบาล/สัตวศาสตร์</v>
          </cell>
          <cell r="L224" t="str">
            <v>สถาบันราชภัฏพิบูลสงคราม พิษณุโลก</v>
          </cell>
          <cell r="M224" t="str">
            <v>ไทย</v>
          </cell>
          <cell r="N224" t="str">
            <v>2535</v>
          </cell>
          <cell r="O224" t="str">
            <v/>
          </cell>
          <cell r="P224" t="str">
            <v>ปริญญาตรี หรือเทียบเท่า</v>
          </cell>
          <cell r="Q224" t="str">
            <v>วิทยาศาสตรบัณฑิต</v>
          </cell>
          <cell r="R224" t="str">
            <v>สัตวบาล/สัตวศาสตร์</v>
          </cell>
          <cell r="S224" t="str">
            <v>สถาบันราชภัฏพิบูลสงคราม พิษณุโลก</v>
          </cell>
          <cell r="T224" t="str">
            <v>ไทย</v>
          </cell>
          <cell r="U224" t="str">
            <v>2535</v>
          </cell>
          <cell r="V224" t="str">
            <v/>
          </cell>
          <cell r="W224" t="str">
            <v>ปริญญาตรี หรือเทียบเท่า</v>
          </cell>
          <cell r="X224" t="str">
            <v>วิทยาศาสตรบัณฑิต</v>
          </cell>
          <cell r="Y224" t="str">
            <v>สัตวบาล/สัตวศาสตร์</v>
          </cell>
          <cell r="Z224" t="str">
            <v>สถาบันราชภัฏพิบูลสงคราม พิษณุโลก</v>
          </cell>
        </row>
        <row r="225">
          <cell r="H225" t="str">
            <v>3730200572791</v>
          </cell>
          <cell r="I225" t="str">
            <v>ประกาศนียบัตรวิชาชีพชั้นสูง (ปวส.) หรือเทียบเท่า</v>
          </cell>
          <cell r="J225" t="str">
            <v>ปบ.วิชาชีพชั้นสูง ประเภทวิชาเกษตรกรรม</v>
          </cell>
          <cell r="K225" t="str">
            <v>สัตวศาสตร์</v>
          </cell>
          <cell r="L225" t="str">
            <v>สถาบันเทคโนโลยีราชมงคลวิทยาเขตจันทบุรี</v>
          </cell>
          <cell r="M225" t="str">
            <v>ไทย</v>
          </cell>
          <cell r="N225" t="str">
            <v>2537</v>
          </cell>
          <cell r="O225" t="str">
            <v/>
          </cell>
          <cell r="P225" t="str">
            <v>ประกาศนียบัตรวิชาชีพชั้นสูง (ปวส.) หรือเทียบเท่า</v>
          </cell>
          <cell r="Q225" t="str">
            <v>ปบ.วิชาชีพชั้นสูง ประเภทวิชาเกษตรกรรม</v>
          </cell>
          <cell r="R225" t="str">
            <v>สัตวศาสตร์</v>
          </cell>
          <cell r="S225" t="str">
            <v>สถาบันเทคโนโลยีราชมงคลวิทยาเขตจันทบุรี</v>
          </cell>
          <cell r="T225" t="str">
            <v>ไทย</v>
          </cell>
          <cell r="U225" t="str">
            <v>2537</v>
          </cell>
          <cell r="V225" t="str">
            <v/>
          </cell>
          <cell r="W225" t="str">
            <v>ปริญญาตรี หรือเทียบเท่า</v>
          </cell>
          <cell r="X225" t="str">
            <v>วิทยาศาสตรบัณฑิต (สัตวศาสตร์)</v>
          </cell>
          <cell r="Y225" t="str">
            <v>สัตวศาสตร์</v>
          </cell>
          <cell r="Z225" t="str">
            <v>สถาบันเทคโนโลยีราชมงคล</v>
          </cell>
        </row>
        <row r="226">
          <cell r="H226" t="str">
            <v>3810300111301</v>
          </cell>
          <cell r="I226" t="str">
            <v>ปริญญาตรี หรือเทียบเท่า</v>
          </cell>
          <cell r="J226" t="str">
            <v>วิทยาศาสตรบัณฑิต</v>
          </cell>
          <cell r="K226" t="str">
            <v>สัตวศาสตร์</v>
          </cell>
          <cell r="L226" t="str">
            <v>สถาบันเทคโนโลยีราชมงคลนครศรีธรรมราช</v>
          </cell>
          <cell r="M226" t="str">
            <v>ไทย</v>
          </cell>
          <cell r="N226" t="str">
            <v>2538</v>
          </cell>
          <cell r="O226" t="str">
            <v/>
          </cell>
          <cell r="P226" t="str">
            <v>ปริญญาตรี หรือเทียบเท่า</v>
          </cell>
          <cell r="Q226" t="str">
            <v>วิทยาศาสตรบัณฑิต</v>
          </cell>
          <cell r="R226" t="str">
            <v>สัตวศาสตร์</v>
          </cell>
          <cell r="S226" t="str">
            <v>สถาบันเทคโนโลยีราชมงคลนครศรีธรรมราช</v>
          </cell>
          <cell r="T226" t="str">
            <v>ไทย</v>
          </cell>
          <cell r="U226" t="str">
            <v>2538</v>
          </cell>
          <cell r="V226" t="str">
            <v/>
          </cell>
          <cell r="W226" t="str">
            <v>ปริญญาตรี หรือเทียบเท่า</v>
          </cell>
          <cell r="X226" t="str">
            <v>วิทยาศาสตรบัณฑิต</v>
          </cell>
          <cell r="Y226" t="str">
            <v>สัตวศาสตร์</v>
          </cell>
          <cell r="Z226" t="str">
            <v>สถาบันเทคโนโลยีราชมงคลนครศรีธรรมราช</v>
          </cell>
        </row>
        <row r="227">
          <cell r="H227" t="str">
            <v>1679900239035</v>
          </cell>
          <cell r="I227" t="str">
            <v>ปริญญาตรี หรือเทียบเท่า</v>
          </cell>
          <cell r="J227" t="str">
            <v>วิทยาศาสตรบัณฑิต</v>
          </cell>
          <cell r="K227" t="str">
            <v>สัตวศาสตร์(สัตว์ปีก)</v>
          </cell>
          <cell r="L227" t="str">
            <v>มหาวิทยาลัยแม่โจ้</v>
          </cell>
          <cell r="M227" t="str">
            <v>ไทย</v>
          </cell>
          <cell r="N227" t="str">
            <v>2557</v>
          </cell>
          <cell r="O227" t="str">
            <v/>
          </cell>
          <cell r="P227" t="str">
            <v>ปริญญาตรี หรือเทียบเท่า</v>
          </cell>
          <cell r="Q227" t="str">
            <v>วิทยาศาสตรบัณฑิต</v>
          </cell>
          <cell r="R227" t="str">
            <v>สัตวศาสตร์(สัตว์ปีก)</v>
          </cell>
          <cell r="S227" t="str">
            <v>มหาวิทยาลัยแม่โจ้</v>
          </cell>
          <cell r="T227" t="str">
            <v>ไทย</v>
          </cell>
          <cell r="U227" t="str">
            <v>2557</v>
          </cell>
          <cell r="V227" t="str">
            <v/>
          </cell>
          <cell r="W227" t="str">
            <v>ปริญญาตรี หรือเทียบเท่า</v>
          </cell>
          <cell r="X227" t="str">
            <v>วิทยาศาสตรบัณฑิต</v>
          </cell>
          <cell r="Y227" t="str">
            <v>สัตวศาสตร์(สัตว์ปีก)</v>
          </cell>
          <cell r="Z227" t="str">
            <v>มหาวิทยาลัยแม่โจ้</v>
          </cell>
        </row>
        <row r="228">
          <cell r="H228" t="str">
            <v>3330800324406</v>
          </cell>
          <cell r="I228" t="str">
            <v>ปริญญาตรี หรือเทียบเท่า</v>
          </cell>
          <cell r="J228" t="str">
            <v>วิทยาศาสตรบัณฑิต</v>
          </cell>
          <cell r="K228" t="str">
            <v>สถิติประยุกต์</v>
          </cell>
          <cell r="L228" t="str">
            <v>สถาบันราชภัฏสุรินทร์</v>
          </cell>
          <cell r="M228" t="str">
            <v>ไทย</v>
          </cell>
          <cell r="N228" t="str">
            <v>2538</v>
          </cell>
          <cell r="O228" t="str">
            <v/>
          </cell>
          <cell r="P228" t="str">
            <v>ปริญญาตรี หรือเทียบเท่า</v>
          </cell>
          <cell r="Q228" t="str">
            <v>วิทยาศาสตรบัณฑิต</v>
          </cell>
          <cell r="R228" t="str">
            <v>สถิติประยุกต์</v>
          </cell>
          <cell r="S228" t="str">
            <v>สถาบันราชภัฏสุรินทร์</v>
          </cell>
          <cell r="T228" t="str">
            <v>ไทย</v>
          </cell>
          <cell r="U228" t="str">
            <v>2538</v>
          </cell>
          <cell r="V228" t="str">
            <v/>
          </cell>
          <cell r="W228" t="str">
            <v>ปริญญาตรี หรือเทียบเท่า</v>
          </cell>
          <cell r="X228" t="str">
            <v>วิทยาศาสตรบัณฑิต</v>
          </cell>
          <cell r="Y228" t="str">
            <v>สถิติประยุกต์</v>
          </cell>
          <cell r="Z228" t="str">
            <v>สถาบันราชภัฏสุรินทร์</v>
          </cell>
        </row>
        <row r="229">
          <cell r="H229" t="str">
            <v>1100400414641</v>
          </cell>
          <cell r="I229" t="str">
            <v>ปริญญาตรี หรือเทียบเท่า</v>
          </cell>
          <cell r="J229" t="str">
            <v>วิทยาศาสตรบัณฑิต</v>
          </cell>
          <cell r="K229" t="str">
            <v>สถิติ</v>
          </cell>
          <cell r="L229" t="str">
            <v>มหาวิทยาลัยศรีนครินทรวิโรฒ</v>
          </cell>
          <cell r="M229" t="str">
            <v>ไทย</v>
          </cell>
          <cell r="N229" t="str">
            <v>2554</v>
          </cell>
          <cell r="O229" t="str">
            <v/>
          </cell>
          <cell r="P229" t="str">
            <v>ปริญญาตรี หรือเทียบเท่า</v>
          </cell>
          <cell r="Q229" t="str">
            <v>วิทยาศาสตรบัณฑิต</v>
          </cell>
          <cell r="R229" t="str">
            <v>สถิติ</v>
          </cell>
          <cell r="S229" t="str">
            <v>มหาวิทยาลัยศรีนครินทรวิโรฒ</v>
          </cell>
          <cell r="T229" t="str">
            <v>ไทย</v>
          </cell>
          <cell r="U229" t="str">
            <v>2554</v>
          </cell>
          <cell r="V229" t="str">
            <v/>
          </cell>
          <cell r="W229" t="str">
            <v>ปริญญาตรี หรือเทียบเท่า</v>
          </cell>
          <cell r="X229" t="str">
            <v>วิทยาศาสตรบัณฑิต</v>
          </cell>
          <cell r="Y229" t="str">
            <v>สถิติ</v>
          </cell>
          <cell r="Z229" t="str">
            <v>มหาวิทยาลัยศรีนครินทรวิโรฒ</v>
          </cell>
        </row>
        <row r="230">
          <cell r="H230" t="str">
            <v>4120200002921</v>
          </cell>
          <cell r="I230" t="str">
            <v>ปริญญาโท หรือเทียบเท่า</v>
          </cell>
          <cell r="J230" t="str">
            <v>วิทยาศาสตรมหาบัณฑิต</v>
          </cell>
          <cell r="K230" t="str">
            <v>เทคโนโลยีการจัดการระบบสารสนเทศ</v>
          </cell>
          <cell r="L230" t="str">
            <v>มหาวิทยาลัยมหิดล</v>
          </cell>
          <cell r="M230" t="str">
            <v>ไทย</v>
          </cell>
          <cell r="N230" t="str">
            <v>2543</v>
          </cell>
          <cell r="O230" t="str">
            <v/>
          </cell>
          <cell r="P230" t="str">
            <v>ปริญญาโท หรือเทียบเท่า</v>
          </cell>
          <cell r="Q230" t="str">
            <v>วิทยาศาสตรมหาบัณฑิต</v>
          </cell>
          <cell r="R230" t="str">
            <v>เทคโนโลยีการจัดการระบบสารสนเทศ</v>
          </cell>
          <cell r="S230" t="str">
            <v>มหาวิทยาลัยมหิดล</v>
          </cell>
          <cell r="T230" t="str">
            <v>ไทย</v>
          </cell>
          <cell r="U230" t="str">
            <v>2543</v>
          </cell>
          <cell r="V230" t="str">
            <v/>
          </cell>
          <cell r="W230" t="str">
            <v>ปริญญาโท หรือเทียบเท่า</v>
          </cell>
          <cell r="X230" t="str">
            <v>วิทยาศาสตรมหาบัณฑิต</v>
          </cell>
          <cell r="Y230" t="str">
            <v>เทคโนโลยีการจัดการระบบสารสนเทศ</v>
          </cell>
          <cell r="Z230" t="str">
            <v>มหาวิทยาลัยมหิดล</v>
          </cell>
        </row>
        <row r="231">
          <cell r="H231" t="str">
            <v>2409900019345</v>
          </cell>
          <cell r="I231" t="str">
            <v>ปริญญาตรี หรือเทียบเท่า</v>
          </cell>
          <cell r="J231" t="str">
            <v>วิทยาศาสตรบัณฑิต</v>
          </cell>
          <cell r="K231" t="str">
            <v>วิทยาการคอมพิวเตอร์</v>
          </cell>
          <cell r="L231" t="str">
            <v>มหาวิทยาลัยอุบลราชธานี</v>
          </cell>
          <cell r="M231" t="str">
            <v>ไทย</v>
          </cell>
          <cell r="N231" t="str">
            <v/>
          </cell>
          <cell r="O231" t="str">
            <v/>
          </cell>
          <cell r="P231" t="str">
            <v>ปริญญาตรี หรือเทียบเท่า</v>
          </cell>
          <cell r="Q231" t="str">
            <v>วิทยาศาสตรบัณฑิต</v>
          </cell>
          <cell r="R231" t="str">
            <v>วิทยาการคอมพิวเตอร์</v>
          </cell>
          <cell r="S231" t="str">
            <v>มหาวิทยาลัยอุบลราชธานี</v>
          </cell>
          <cell r="T231" t="str">
            <v>ไทย</v>
          </cell>
          <cell r="U231" t="str">
            <v/>
          </cell>
          <cell r="V231" t="str">
            <v/>
          </cell>
          <cell r="W231" t="str">
            <v>ปริญญาตรี หรือเทียบเท่า</v>
          </cell>
          <cell r="X231" t="str">
            <v>วิทยาศาสตรบัณฑิต</v>
          </cell>
          <cell r="Y231" t="str">
            <v>วิทยาการคอมพิวเตอร์</v>
          </cell>
          <cell r="Z231" t="str">
            <v>มหาวิทยาลัยอุบลราชธานี</v>
          </cell>
        </row>
        <row r="232">
          <cell r="H232" t="str">
            <v>3101501842076</v>
          </cell>
          <cell r="I232" t="str">
            <v>ปริญญาตรี หรือเทียบเท่า</v>
          </cell>
          <cell r="J232" t="str">
            <v>วิทยาศาสตรบัณฑิต</v>
          </cell>
          <cell r="K232" t="str">
            <v>สถิติประยุกต์</v>
          </cell>
          <cell r="L232" t="str">
            <v>มหาวิทยาลัยราชภัฏธนบุรี</v>
          </cell>
          <cell r="M232" t="str">
            <v>ไทย</v>
          </cell>
          <cell r="N232" t="str">
            <v>2537</v>
          </cell>
          <cell r="O232" t="str">
            <v/>
          </cell>
          <cell r="P232" t="str">
            <v>ปริญญาตรี หรือเทียบเท่า</v>
          </cell>
          <cell r="Q232" t="str">
            <v>วิทยาศาสตรบัณฑิต</v>
          </cell>
          <cell r="R232" t="str">
            <v>สถิติประยุกต์</v>
          </cell>
          <cell r="S232" t="str">
            <v>มหาวิทยาลัยราชภัฏธนบุรี</v>
          </cell>
          <cell r="T232" t="str">
            <v>ไทย</v>
          </cell>
          <cell r="U232" t="str">
            <v>2537</v>
          </cell>
          <cell r="V232" t="str">
            <v/>
          </cell>
          <cell r="W232" t="str">
            <v>ปริญญาโท หรือเทียบเท่า</v>
          </cell>
          <cell r="X232" t="str">
            <v>เศรษฐศาสตรมหาบัณฑิต</v>
          </cell>
          <cell r="Y232" t="str">
            <v>ไม่ระบุสาขาวิชาเอก</v>
          </cell>
          <cell r="Z232" t="str">
            <v>มหาวิทยาลัยเกษตรศาสตร์</v>
          </cell>
        </row>
        <row r="233">
          <cell r="H233" t="str">
            <v>3841700738825</v>
          </cell>
          <cell r="I233" t="str">
            <v>ปริญญาตรี หรือเทียบเท่า</v>
          </cell>
          <cell r="J233" t="str">
            <v>วิทยาศาสตรบัณฑิต</v>
          </cell>
          <cell r="K233" t="str">
            <v>สถิติ</v>
          </cell>
          <cell r="L233" t="str">
            <v>มหาวิทยาลัยสงขลานครินทร์</v>
          </cell>
          <cell r="M233" t="str">
            <v>ไทย</v>
          </cell>
          <cell r="N233" t="str">
            <v>2549</v>
          </cell>
          <cell r="O233" t="str">
            <v/>
          </cell>
          <cell r="P233" t="str">
            <v>ปริญญาตรี หรือเทียบเท่า</v>
          </cell>
          <cell r="Q233" t="str">
            <v>วิทยาศาสตรบัณฑิต</v>
          </cell>
          <cell r="R233" t="str">
            <v>สถิติ</v>
          </cell>
          <cell r="S233" t="str">
            <v>มหาวิทยาลัยสงขลานครินทร์</v>
          </cell>
          <cell r="T233" t="str">
            <v>ไทย</v>
          </cell>
          <cell r="U233" t="str">
            <v>2549</v>
          </cell>
          <cell r="V233" t="str">
            <v/>
          </cell>
          <cell r="W233" t="str">
            <v>ปริญญาโท หรือเทียบเท่า</v>
          </cell>
          <cell r="X233" t="str">
            <v>วิทยาศาสตรมหาบัณฑิต(สถิติประยุกต์)</v>
          </cell>
          <cell r="Y233" t="str">
            <v>สถิติประยุกต์</v>
          </cell>
          <cell r="Z233" t="str">
            <v>มหาวิทยาลัยเชียงใหม่</v>
          </cell>
        </row>
        <row r="234">
          <cell r="H234" t="str">
            <v>3450101189959</v>
          </cell>
          <cell r="I234" t="str">
            <v>ปริญญาตรี หรือเทียบเท่า</v>
          </cell>
          <cell r="J234" t="str">
            <v>บริหารธุรกิจบัณฑิต</v>
          </cell>
          <cell r="K234" t="str">
            <v>คอมพิวเตอร์ธุรกิจ</v>
          </cell>
          <cell r="L234" t="str">
            <v>มหาวิทยาลัยมหาสารคาม</v>
          </cell>
          <cell r="M234" t="str">
            <v>ไทย</v>
          </cell>
          <cell r="N234" t="str">
            <v>2547</v>
          </cell>
          <cell r="O234" t="str">
            <v/>
          </cell>
          <cell r="P234" t="str">
            <v>ปริญญาตรี หรือเทียบเท่า</v>
          </cell>
          <cell r="Q234" t="str">
            <v>บริหารธุรกิจบัณฑิต</v>
          </cell>
          <cell r="R234" t="str">
            <v>คอมพิวเตอร์ธุรกิจ</v>
          </cell>
          <cell r="S234" t="str">
            <v>มหาวิทยาลัยมหาสารคาม</v>
          </cell>
          <cell r="T234" t="str">
            <v>ไทย</v>
          </cell>
          <cell r="U234" t="str">
            <v>2547</v>
          </cell>
          <cell r="V234" t="str">
            <v/>
          </cell>
          <cell r="W234" t="str">
            <v>ปริญญาโท หรือเทียบเท่า</v>
          </cell>
          <cell r="X234" t="str">
            <v>บริหารธุรกิจมหาบัณฑิต</v>
          </cell>
          <cell r="Y234" t="str">
            <v>การจัดการทั่วไป</v>
          </cell>
          <cell r="Z234" t="str">
            <v>มหาวิทยาลัยเกริก</v>
          </cell>
        </row>
        <row r="235">
          <cell r="H235" t="str">
            <v>1100200605141</v>
          </cell>
          <cell r="I235" t="str">
            <v>ปริญญาตรี หรือเทียบเท่า</v>
          </cell>
          <cell r="J235" t="str">
            <v>สัตวแพทยศาสตรบัณฑิต</v>
          </cell>
          <cell r="K235" t="str">
            <v>สัตวแพทยศาสตร์</v>
          </cell>
          <cell r="L235" t="str">
            <v>จุฬาลงกรณ์มหาวิทยาลัย</v>
          </cell>
          <cell r="M235" t="str">
            <v>ไทย</v>
          </cell>
          <cell r="N235" t="str">
            <v>2558</v>
          </cell>
          <cell r="O235" t="str">
            <v/>
          </cell>
          <cell r="P235" t="str">
            <v>ปริญญาตรี หรือเทียบเท่า</v>
          </cell>
          <cell r="Q235" t="str">
            <v>สัตวแพทยศาสตรบัณฑิต</v>
          </cell>
          <cell r="R235" t="str">
            <v>สัตวแพทยศาสตร์</v>
          </cell>
          <cell r="S235" t="str">
            <v>จุฬาลงกรณ์มหาวิทยาลัย</v>
          </cell>
          <cell r="T235" t="str">
            <v>ไทย</v>
          </cell>
          <cell r="U235" t="str">
            <v>2558</v>
          </cell>
          <cell r="V235" t="str">
            <v/>
          </cell>
          <cell r="W235" t="str">
            <v>ปริญญาตรี หรือเทียบเท่า</v>
          </cell>
          <cell r="X235" t="str">
            <v>สัตวแพทยศาสตรบัณฑิต</v>
          </cell>
          <cell r="Y235" t="str">
            <v>สัตวแพทยศาสตร์</v>
          </cell>
          <cell r="Z235" t="str">
            <v>จุฬาลงกรณ์มหาวิทยาลัย</v>
          </cell>
        </row>
        <row r="236">
          <cell r="H236" t="str">
            <v>3450101284196</v>
          </cell>
          <cell r="I236" t="str">
            <v>ประกาศนียบัตรวิชาชีพเทคนิค (ปวท.) หรือเทียบเท่า</v>
          </cell>
          <cell r="J236" t="str">
            <v>ปบ.วิชาสัตวแพทย์</v>
          </cell>
          <cell r="K236" t="str">
            <v>ไม่ระบุสาขาวิชาเอก</v>
          </cell>
          <cell r="L236" t="str">
            <v>โรงเรียนสัตวแพทย์ กรมปศุสัตว์</v>
          </cell>
          <cell r="M236" t="str">
            <v>ไทย</v>
          </cell>
          <cell r="N236" t="str">
            <v>2534</v>
          </cell>
          <cell r="O236" t="str">
            <v/>
          </cell>
          <cell r="P236" t="str">
            <v>ปริญญาตรี หรือเทียบเท่า</v>
          </cell>
          <cell r="Q236" t="str">
            <v>สัตวแพทยศาสตรบัณฑิต</v>
          </cell>
          <cell r="R236" t="str">
            <v/>
          </cell>
          <cell r="S236" t="str">
            <v>มหาวิทยาลัยเทคโนโลยีมหานคร</v>
          </cell>
          <cell r="T236" t="str">
            <v>ไทย</v>
          </cell>
          <cell r="U236" t="str">
            <v>2552</v>
          </cell>
          <cell r="V236" t="str">
            <v/>
          </cell>
          <cell r="W236" t="str">
            <v>ปริญญาตรี หรือเทียบเท่า</v>
          </cell>
          <cell r="X236" t="str">
            <v>สัตวแพทยศาสตรบัณฑิต</v>
          </cell>
          <cell r="Y236" t="str">
            <v/>
          </cell>
          <cell r="Z236" t="str">
            <v>มหาวิทยาลัยเทคโนโลยีมหานคร</v>
          </cell>
        </row>
        <row r="237">
          <cell r="H237" t="str">
            <v>1101400551584</v>
          </cell>
          <cell r="I237" t="str">
            <v>ปริญญาตรี หรือเทียบเท่า</v>
          </cell>
          <cell r="J237" t="str">
            <v>สัตวแพทยศาสตรบัณฑิต</v>
          </cell>
          <cell r="K237" t="str">
            <v>สัตวแพทยศาสตร์</v>
          </cell>
          <cell r="L237" t="str">
            <v>มหาวิทยาลัยเกษตรศาสตร์</v>
          </cell>
          <cell r="M237" t="str">
            <v>ไทย</v>
          </cell>
          <cell r="N237" t="str">
            <v>2552</v>
          </cell>
          <cell r="O237" t="str">
            <v/>
          </cell>
          <cell r="P237" t="str">
            <v>ปริญญาตรี หรือเทียบเท่า</v>
          </cell>
          <cell r="Q237" t="str">
            <v>สัตวแพทยศาสตรบัณฑิต</v>
          </cell>
          <cell r="R237" t="str">
            <v>สัตวแพทยศาสตร์</v>
          </cell>
          <cell r="S237" t="str">
            <v>มหาวิทยาลัยเกษตรศาสตร์</v>
          </cell>
          <cell r="T237" t="str">
            <v>ไทย</v>
          </cell>
          <cell r="U237" t="str">
            <v>2552</v>
          </cell>
          <cell r="V237" t="str">
            <v/>
          </cell>
          <cell r="W237" t="str">
            <v>ปริญญาตรี หรือเทียบเท่า</v>
          </cell>
          <cell r="X237" t="str">
            <v>สัตวแพทยศาสตรบัณฑิต</v>
          </cell>
          <cell r="Y237" t="str">
            <v>สัตวแพทยศาสตร์</v>
          </cell>
          <cell r="Z237" t="str">
            <v>มหาวิทยาลัยเกษตรศาสตร์</v>
          </cell>
        </row>
        <row r="238">
          <cell r="H238" t="str">
            <v>1100500368225</v>
          </cell>
          <cell r="I238" t="str">
            <v>ปริญญาตรี หรือเทียบเท่า</v>
          </cell>
          <cell r="J238" t="str">
            <v>สัตวแพทยศาสตรบัณฑิต</v>
          </cell>
          <cell r="K238" t="str">
            <v>สัตวแพทยศาสตร์</v>
          </cell>
          <cell r="L238" t="str">
            <v>จุฬาลงกรณ์มหาวิทยาลัย</v>
          </cell>
          <cell r="M238" t="str">
            <v>ไทย</v>
          </cell>
          <cell r="N238" t="str">
            <v>2556</v>
          </cell>
          <cell r="O238" t="str">
            <v>ทุนรัฐบาลเพื่อดึงดูดผู้มีศักยภาพสูงที่กำลังศึกษาอยู่ในสถาบันการศึกษาในประเทศ (ทุน UIS)</v>
          </cell>
          <cell r="P238" t="str">
            <v>ปริญญาตรี หรือเทียบเท่า</v>
          </cell>
          <cell r="Q238" t="str">
            <v>สัตวแพทยศาสตรบัณฑิต</v>
          </cell>
          <cell r="R238" t="str">
            <v>สัตวแพทยศาสตร์</v>
          </cell>
          <cell r="S238" t="str">
            <v>จุฬาลงกรณ์มหาวิทยาลัย</v>
          </cell>
          <cell r="T238" t="str">
            <v>ไทย</v>
          </cell>
          <cell r="U238" t="str">
            <v>2556</v>
          </cell>
          <cell r="V238" t="str">
            <v>ทุนรัฐบาลเพื่อดึงดูดผู้มีศักยภาพสูงที่กำลังศึกษาอยู่ในสถาบันการศึกษาในประเทศ (ทุน UIS)</v>
          </cell>
          <cell r="W238" t="str">
            <v>ปริญญาโท หรือเทียบเท่า</v>
          </cell>
          <cell r="X238" t="str">
            <v>Master of Veterinary Science</v>
          </cell>
          <cell r="Y238" t="str">
            <v/>
          </cell>
          <cell r="Z238" t="str">
            <v>THE UNIVERSITY OF QUEENSLAND</v>
          </cell>
        </row>
        <row r="239">
          <cell r="H239" t="str">
            <v>5100500097151</v>
          </cell>
          <cell r="I239" t="str">
            <v>ปริญญาตรี หรือเทียบเท่า</v>
          </cell>
          <cell r="J239" t="str">
            <v>สัตวแพทยศาสตรบัณฑิต</v>
          </cell>
          <cell r="K239" t="str">
            <v>สัตวแพทยศาสตร์</v>
          </cell>
          <cell r="L239" t="str">
            <v>มหาวิทยาลัยเกษตรศาสตร์</v>
          </cell>
          <cell r="M239" t="str">
            <v>ไทย</v>
          </cell>
          <cell r="N239" t="str">
            <v>2546</v>
          </cell>
          <cell r="O239" t="str">
            <v/>
          </cell>
          <cell r="P239" t="str">
            <v>ปริญญาตรี หรือเทียบเท่า</v>
          </cell>
          <cell r="Q239" t="str">
            <v>สัตวแพทยศาสตรบัณฑิต</v>
          </cell>
          <cell r="R239" t="str">
            <v>สัตวแพทยศาสตร์</v>
          </cell>
          <cell r="S239" t="str">
            <v>มหาวิทยาลัยเกษตรศาสตร์</v>
          </cell>
          <cell r="T239" t="str">
            <v>ไทย</v>
          </cell>
          <cell r="U239" t="str">
            <v>2546</v>
          </cell>
          <cell r="V239" t="str">
            <v/>
          </cell>
          <cell r="W239" t="str">
            <v>ปริญญาตรี หรือเทียบเท่า</v>
          </cell>
          <cell r="X239" t="str">
            <v>สัตวแพทยศาสตรบัณฑิต</v>
          </cell>
          <cell r="Y239" t="str">
            <v>สัตวแพทยศาสตร์</v>
          </cell>
          <cell r="Z239" t="str">
            <v>มหาวิทยาลัยเกษตรศาสตร์</v>
          </cell>
        </row>
        <row r="240">
          <cell r="H240" t="str">
            <v>1100400388691</v>
          </cell>
          <cell r="I240" t="str">
            <v>ปริญญาตรี หรือเทียบเท่า</v>
          </cell>
          <cell r="J240" t="str">
            <v>สัตวแพทยศาสตรบัณฑิต</v>
          </cell>
          <cell r="K240" t="str">
            <v>สัตวแพทยศาสตร์</v>
          </cell>
          <cell r="L240" t="str">
            <v>จุฬาลงกรณ์มหาวิทยาลัย</v>
          </cell>
          <cell r="M240" t="str">
            <v>ไทย</v>
          </cell>
          <cell r="N240" t="str">
            <v>2556</v>
          </cell>
          <cell r="O240" t="str">
            <v>ทุนรัฐบาลเพื่อดึงดูดผู้มีศักยภาพสูงที่กำลังศึกษาอยู่ในสถาบันการศึกษาในประเทศ (ทุน UIS)</v>
          </cell>
          <cell r="P240" t="str">
            <v>ปริญญาตรี หรือเทียบเท่า</v>
          </cell>
          <cell r="Q240" t="str">
            <v>สัตวแพทยศาสตรบัณฑิต</v>
          </cell>
          <cell r="R240" t="str">
            <v>สัตวแพทยศาสตร์</v>
          </cell>
          <cell r="S240" t="str">
            <v>จุฬาลงกรณ์มหาวิทยาลัย</v>
          </cell>
          <cell r="T240" t="str">
            <v>ไทย</v>
          </cell>
          <cell r="U240" t="str">
            <v>2556</v>
          </cell>
          <cell r="V240" t="str">
            <v>ทุนรัฐบาลเพื่อดึงดูดผู้มีศักยภาพสูงที่กำลังศึกษาอยู่ในสถาบันการศึกษาในประเทศ (ทุน UIS)</v>
          </cell>
          <cell r="W240" t="str">
            <v>ปริญญาโท หรือเทียบเท่า</v>
          </cell>
          <cell r="X240" t="str">
            <v>Master of Science Biomedical Sciences</v>
          </cell>
          <cell r="Y240" t="str">
            <v/>
          </cell>
          <cell r="Z240" t="str">
            <v>KANSAS STATE UNIVERSITY</v>
          </cell>
        </row>
        <row r="241">
          <cell r="H241" t="str">
            <v>3209900233754</v>
          </cell>
          <cell r="I241" t="str">
            <v>ปริญญาตรี หรือเทียบเท่า</v>
          </cell>
          <cell r="J241" t="str">
            <v>สัตวแพทยศาสตรบัณฑิต</v>
          </cell>
          <cell r="K241" t="str">
            <v>ไม่ระบุสาขาวิชาเอก</v>
          </cell>
          <cell r="L241" t="str">
            <v>มหาวิทยาลัยเกษตรศาสตร์</v>
          </cell>
          <cell r="M241" t="str">
            <v>ไทย</v>
          </cell>
          <cell r="N241" t="str">
            <v>2551</v>
          </cell>
          <cell r="O241" t="str">
            <v/>
          </cell>
          <cell r="P241" t="str">
            <v>ปริญญาตรี หรือเทียบเท่า</v>
          </cell>
          <cell r="Q241" t="str">
            <v>สัตวแพทยศาสตรบัณฑิต</v>
          </cell>
          <cell r="R241" t="str">
            <v>ไม่ระบุสาขาวิชาเอก</v>
          </cell>
          <cell r="S241" t="str">
            <v>มหาวิทยาลัยเกษตรศาสตร์</v>
          </cell>
          <cell r="T241" t="str">
            <v>ไทย</v>
          </cell>
          <cell r="U241" t="str">
            <v>2551</v>
          </cell>
          <cell r="V241" t="str">
            <v/>
          </cell>
          <cell r="W241" t="str">
            <v>ปริญญาตรี หรือเทียบเท่า</v>
          </cell>
          <cell r="X241" t="str">
            <v>สัตวแพทยศาสตรบัณฑิต</v>
          </cell>
          <cell r="Y241" t="str">
            <v>ไม่ระบุสาขาวิชาเอก</v>
          </cell>
          <cell r="Z241" t="str">
            <v>มหาวิทยาลัยเกษตรศาสตร์</v>
          </cell>
        </row>
        <row r="242">
          <cell r="H242" t="str">
            <v>1100500311029</v>
          </cell>
          <cell r="I242" t="str">
            <v>ปริญญาตรี หรือเทียบเท่า</v>
          </cell>
          <cell r="J242" t="str">
            <v>สัตวแพทยศาสตรบัณฑิต</v>
          </cell>
          <cell r="K242" t="str">
            <v>สัตวศาสตร์</v>
          </cell>
          <cell r="L242" t="str">
            <v>จุฬาลงกรณ์มหาวิทยาลัย</v>
          </cell>
          <cell r="M242" t="str">
            <v>ไทย</v>
          </cell>
          <cell r="N242" t="str">
            <v>2556</v>
          </cell>
          <cell r="O242" t="str">
            <v>ทุนรัฐบาล</v>
          </cell>
          <cell r="P242" t="str">
            <v>ปริญญาตรี หรือเทียบเท่า</v>
          </cell>
          <cell r="Q242" t="str">
            <v>สัตวแพทยศาสตรบัณฑิต</v>
          </cell>
          <cell r="R242" t="str">
            <v>สัตวศาสตร์</v>
          </cell>
          <cell r="S242" t="str">
            <v>จุฬาลงกรณ์มหาวิทยาลัย</v>
          </cell>
          <cell r="T242" t="str">
            <v>ไทย</v>
          </cell>
          <cell r="U242" t="str">
            <v>2556</v>
          </cell>
          <cell r="V242" t="str">
            <v>ทุนรัฐบาล</v>
          </cell>
          <cell r="W242" t="str">
            <v>ปริญญาโท หรือเทียบเท่า</v>
          </cell>
          <cell r="X242" t="str">
            <v>MASTER OF SCIENCE</v>
          </cell>
          <cell r="Y242" t="str">
            <v>Molecular Biology and Pathology of Viruses</v>
          </cell>
          <cell r="Z242" t="str">
            <v>Imperial College London</v>
          </cell>
        </row>
        <row r="243">
          <cell r="H243" t="str">
            <v>1100701499629</v>
          </cell>
          <cell r="I243" t="str">
            <v>ปริญญาตรี หรือเทียบเท่า</v>
          </cell>
          <cell r="J243" t="str">
            <v>สัตวแพทยศาสตรบัณฑิต</v>
          </cell>
          <cell r="K243" t="str">
            <v/>
          </cell>
          <cell r="L243" t="str">
            <v>มหาวิทยาลัยเกษตรศาสตร์</v>
          </cell>
          <cell r="M243" t="str">
            <v>ไทย</v>
          </cell>
          <cell r="N243" t="str">
            <v>2559</v>
          </cell>
          <cell r="O243" t="str">
            <v>ทุนรัฐบาลเพื่อดึงดูดผู้มีศักยภาพสูงที่กำลังศึกษาอยู่ในสถาบันการศึกษาในประเทศ (ทุน UIS)</v>
          </cell>
          <cell r="P243" t="str">
            <v>ปริญญาตรี หรือเทียบเท่า</v>
          </cell>
          <cell r="Q243" t="str">
            <v>สัตวแพทยศาสตรบัณฑิต</v>
          </cell>
          <cell r="R243" t="str">
            <v/>
          </cell>
          <cell r="S243" t="str">
            <v>มหาวิทยาลัยเกษตรศาสตร์</v>
          </cell>
          <cell r="T243" t="str">
            <v>ไทย</v>
          </cell>
          <cell r="U243" t="str">
            <v>2559</v>
          </cell>
          <cell r="V243" t="str">
            <v>ทุนรัฐบาลเพื่อดึงดูดผู้มีศักยภาพสูงที่กำลังศึกษาอยู่ในสถาบันการศึกษาในประเทศ (ทุน UIS)</v>
          </cell>
          <cell r="W243" t="str">
            <v>ปริญญาตรี หรือเทียบเท่า</v>
          </cell>
          <cell r="X243" t="str">
            <v>สัตวแพทยศาสตรบัณฑิต</v>
          </cell>
          <cell r="Y243" t="str">
            <v/>
          </cell>
          <cell r="Z243" t="str">
            <v>มหาวิทยาลัยเกษตรศาสตร์</v>
          </cell>
        </row>
        <row r="244">
          <cell r="H244" t="str">
            <v>3471100176234</v>
          </cell>
          <cell r="I244" t="str">
            <v>ปริญญาตรี หรือเทียบเท่า</v>
          </cell>
          <cell r="J244" t="str">
            <v>สัตวแพทยศาสตรบัณฑิต</v>
          </cell>
          <cell r="K244" t="str">
            <v>สัตวแพทยศาสตร์</v>
          </cell>
          <cell r="L244" t="str">
            <v>มหาวิทยาลัยขอนแก่น</v>
          </cell>
          <cell r="M244" t="str">
            <v>ไทย</v>
          </cell>
          <cell r="N244" t="str">
            <v>2548</v>
          </cell>
          <cell r="O244" t="str">
            <v/>
          </cell>
          <cell r="P244" t="str">
            <v>ปริญญาตรี หรือเทียบเท่า</v>
          </cell>
          <cell r="Q244" t="str">
            <v>สัตวแพทยศาสตรบัณฑิต</v>
          </cell>
          <cell r="R244" t="str">
            <v>สัตวแพทยศาสตร์</v>
          </cell>
          <cell r="S244" t="str">
            <v>มหาวิทยาลัยขอนแก่น</v>
          </cell>
          <cell r="T244" t="str">
            <v>ไทย</v>
          </cell>
          <cell r="U244" t="str">
            <v>2548</v>
          </cell>
          <cell r="V244" t="str">
            <v/>
          </cell>
          <cell r="W244" t="str">
            <v>ปริญญาตรี หรือเทียบเท่า</v>
          </cell>
          <cell r="X244" t="str">
            <v>สัตวแพทยศาสตรบัณฑิต</v>
          </cell>
          <cell r="Y244" t="str">
            <v>สัตวแพทยศาสตร์</v>
          </cell>
          <cell r="Z244" t="str">
            <v>มหาวิทยาลัยขอนแก่น</v>
          </cell>
        </row>
        <row r="245">
          <cell r="H245" t="str">
            <v>3101300056405</v>
          </cell>
          <cell r="I245" t="str">
            <v>ปริญญาตรี หรือเทียบเท่า</v>
          </cell>
          <cell r="J245" t="str">
            <v>สัตวแพทยศาสตรบัณฑิต</v>
          </cell>
          <cell r="K245" t="str">
            <v>สัตวแพทยศาสตร์</v>
          </cell>
          <cell r="L245" t="str">
            <v>จุฬาลงกรณ์มหาวิทยาลัย</v>
          </cell>
          <cell r="M245" t="str">
            <v>ไทย</v>
          </cell>
          <cell r="N245" t="str">
            <v>2530</v>
          </cell>
          <cell r="O245" t="str">
            <v/>
          </cell>
          <cell r="P245" t="str">
            <v>ปริญญาตรี หรือเทียบเท่า</v>
          </cell>
          <cell r="Q245" t="str">
            <v>สัตวแพทยศาสตรบัณฑิต</v>
          </cell>
          <cell r="R245" t="str">
            <v>สัตวแพทยศาสตร์</v>
          </cell>
          <cell r="S245" t="str">
            <v>จุฬาลงกรณ์มหาวิทยาลัย</v>
          </cell>
          <cell r="T245" t="str">
            <v>ไทย</v>
          </cell>
          <cell r="U245" t="str">
            <v>2530</v>
          </cell>
          <cell r="V245" t="str">
            <v/>
          </cell>
          <cell r="W245" t="str">
            <v>ปริญญาตรี หรือเทียบเท่า</v>
          </cell>
          <cell r="X245" t="str">
            <v>สัตวแพทยศาสตรบัณฑิต</v>
          </cell>
          <cell r="Y245" t="str">
            <v>สัตวแพทยศาสตร์</v>
          </cell>
          <cell r="Z245" t="str">
            <v>จุฬาลงกรณ์มหาวิทยาลัย</v>
          </cell>
        </row>
        <row r="246">
          <cell r="H246" t="str">
            <v>3100903105113</v>
          </cell>
          <cell r="I246" t="str">
            <v>ปริญญาตรี หรือเทียบเท่า</v>
          </cell>
          <cell r="J246" t="str">
            <v>สัตวแพทยศาสตรบัณฑิต</v>
          </cell>
          <cell r="K246" t="str">
            <v>สัตวแพทยศาสตร์</v>
          </cell>
          <cell r="L246" t="str">
            <v>จุฬาลงกรณ์มหาวิทยาลัย</v>
          </cell>
          <cell r="M246" t="str">
            <v>ไทย</v>
          </cell>
          <cell r="N246" t="str">
            <v>2550</v>
          </cell>
          <cell r="O246" t="str">
            <v/>
          </cell>
          <cell r="P246" t="str">
            <v>ปริญญาตรี หรือเทียบเท่า</v>
          </cell>
          <cell r="Q246" t="str">
            <v>สัตวแพทยศาสตรบัณฑิต</v>
          </cell>
          <cell r="R246" t="str">
            <v>สัตวแพทยศาสตร์</v>
          </cell>
          <cell r="S246" t="str">
            <v>จุฬาลงกรณ์มหาวิทยาลัย</v>
          </cell>
          <cell r="T246" t="str">
            <v>ไทย</v>
          </cell>
          <cell r="U246" t="str">
            <v>2550</v>
          </cell>
          <cell r="V246" t="str">
            <v/>
          </cell>
          <cell r="W246" t="str">
            <v>ปริญญาโท หรือเทียบเท่า</v>
          </cell>
          <cell r="X246" t="str">
            <v>MASTER OF SCIENCE</v>
          </cell>
          <cell r="Y246" t="str">
            <v>Veterinary and Molecular Pathology</v>
          </cell>
          <cell r="Z246" t="str">
            <v>UNIVERSITEIT  UTRECHT</v>
          </cell>
        </row>
        <row r="247">
          <cell r="H247" t="str">
            <v>3509900160142</v>
          </cell>
          <cell r="I247" t="str">
            <v>ปริญญาตรี หรือเทียบเท่า</v>
          </cell>
          <cell r="J247" t="str">
            <v>สัตวแพทยศาสตรบัณฑิต</v>
          </cell>
          <cell r="K247" t="str">
            <v>ไม่ระบุสาขาวิชาเอก</v>
          </cell>
          <cell r="L247" t="str">
            <v>จุฬาลงกรณ์มหาวิทยาลัย</v>
          </cell>
          <cell r="M247" t="str">
            <v>ไทย</v>
          </cell>
          <cell r="N247" t="str">
            <v>2539</v>
          </cell>
          <cell r="O247" t="str">
            <v/>
          </cell>
          <cell r="P247" t="str">
            <v>ปริญญาตรี หรือเทียบเท่า</v>
          </cell>
          <cell r="Q247" t="str">
            <v>สัตวแพทยศาสตรบัณฑิต</v>
          </cell>
          <cell r="R247" t="str">
            <v>ไม่ระบุสาขาวิชาเอก</v>
          </cell>
          <cell r="S247" t="str">
            <v>จุฬาลงกรณ์มหาวิทยาลัย</v>
          </cell>
          <cell r="T247" t="str">
            <v>ไทย</v>
          </cell>
          <cell r="U247" t="str">
            <v>2539</v>
          </cell>
          <cell r="V247" t="str">
            <v/>
          </cell>
          <cell r="W247" t="str">
            <v>ปริญญาโท หรือเทียบเท่า</v>
          </cell>
          <cell r="X247" t="str">
            <v>สังคมศาสตรมหาบัณฑิต</v>
          </cell>
          <cell r="Y247" t="str">
            <v>สิ่งแวดล้อม</v>
          </cell>
          <cell r="Z247" t="str">
            <v>มหาวิทยาลัยมหิดล</v>
          </cell>
        </row>
        <row r="248">
          <cell r="H248" t="str">
            <v>1101401697540</v>
          </cell>
          <cell r="I248" t="str">
            <v>ปริญญาตรี หรือเทียบเท่า</v>
          </cell>
          <cell r="J248" t="str">
            <v>สัตวแพทยศาสตรบัณฑิต</v>
          </cell>
          <cell r="K248" t="str">
            <v>สัตวแพทยศาสตร์</v>
          </cell>
          <cell r="L248" t="str">
            <v>จุฬาลงกรณ์มหาวิทยาลัย</v>
          </cell>
          <cell r="M248" t="str">
            <v>ไทย</v>
          </cell>
          <cell r="N248" t="str">
            <v>2557</v>
          </cell>
          <cell r="O248" t="str">
            <v/>
          </cell>
          <cell r="P248" t="str">
            <v>ปริญญาตรี หรือเทียบเท่า</v>
          </cell>
          <cell r="Q248" t="str">
            <v>สัตวแพทยศาสตรบัณฑิต</v>
          </cell>
          <cell r="R248" t="str">
            <v>สัตวแพทยศาสตร์</v>
          </cell>
          <cell r="S248" t="str">
            <v>จุฬาลงกรณ์มหาวิทยาลัย</v>
          </cell>
          <cell r="T248" t="str">
            <v>ไทย</v>
          </cell>
          <cell r="U248" t="str">
            <v>2557</v>
          </cell>
          <cell r="V248" t="str">
            <v/>
          </cell>
          <cell r="W248" t="str">
            <v>ปริญญาโท หรือเทียบเท่า</v>
          </cell>
          <cell r="X248" t="str">
            <v>MASTER OF SCIENCE</v>
          </cell>
          <cell r="Y248" t="str">
            <v>Comparative Medicine</v>
          </cell>
          <cell r="Z248" t="str">
            <v>UNIVERSITY OF WASHINGTON</v>
          </cell>
        </row>
        <row r="249">
          <cell r="H249" t="str">
            <v>3910100277841</v>
          </cell>
          <cell r="I249" t="str">
            <v>ปริญญาตรี หรือเทียบเท่า</v>
          </cell>
          <cell r="J249" t="str">
            <v>สัตวแพทยศาสตรบัณฑิต</v>
          </cell>
          <cell r="K249" t="str">
            <v>สัตวแพทยศาสตร์</v>
          </cell>
          <cell r="L249" t="str">
            <v>จุฬาลงกรณ์มหาวิทยาลัย</v>
          </cell>
          <cell r="M249" t="str">
            <v>ไทย</v>
          </cell>
          <cell r="N249" t="str">
            <v>2546</v>
          </cell>
          <cell r="O249" t="str">
            <v/>
          </cell>
          <cell r="P249" t="str">
            <v>ปริญญาตรี หรือเทียบเท่า</v>
          </cell>
          <cell r="Q249" t="str">
            <v>สัตวแพทยศาสตรบัณฑิต</v>
          </cell>
          <cell r="R249" t="str">
            <v>สัตวแพทยศาสตร์</v>
          </cell>
          <cell r="S249" t="str">
            <v>จุฬาลงกรณ์มหาวิทยาลัย</v>
          </cell>
          <cell r="T249" t="str">
            <v>ไทย</v>
          </cell>
          <cell r="U249" t="str">
            <v>2546</v>
          </cell>
          <cell r="V249" t="str">
            <v/>
          </cell>
          <cell r="W249" t="str">
            <v>ปริญญาโท หรือเทียบเท่า</v>
          </cell>
          <cell r="X249" t="str">
            <v>วิทยาศาสตรมหาบัณฑิต</v>
          </cell>
          <cell r="Y249" t="str">
            <v>อายุรศาสตร์เขตร้อน</v>
          </cell>
          <cell r="Z249" t="str">
            <v>มหาวิทยาลัยมหิดล</v>
          </cell>
        </row>
        <row r="250">
          <cell r="H250" t="str">
            <v>5100600081052</v>
          </cell>
          <cell r="I250" t="str">
            <v>ปริญญาตรี หรือเทียบเท่า</v>
          </cell>
          <cell r="J250" t="str">
            <v>สัตวแพทยศาสตรบัณฑิต</v>
          </cell>
          <cell r="K250" t="str">
            <v>สัตวแพทยศาสตร์</v>
          </cell>
          <cell r="L250" t="str">
            <v>จุฬาลงกรณ์มหาวิทยาลัย</v>
          </cell>
          <cell r="M250" t="str">
            <v>ไทย</v>
          </cell>
          <cell r="N250" t="str">
            <v>2556</v>
          </cell>
          <cell r="O250" t="str">
            <v>ทุนรัฐบาลเพื่อดึงดูดผู้มีศักยภาพสูงที่กำลังศึกษาอยู่ในสถาบันการศึกษาในประเทศ (ทุน UIS)</v>
          </cell>
          <cell r="P250" t="str">
            <v>ปริญญาตรี หรือเทียบเท่า</v>
          </cell>
          <cell r="Q250" t="str">
            <v>สัตวแพทยศาสตรบัณฑิต</v>
          </cell>
          <cell r="R250" t="str">
            <v>สัตวแพทยศาสตร์</v>
          </cell>
          <cell r="S250" t="str">
            <v>จุฬาลงกรณ์มหาวิทยาลัย</v>
          </cell>
          <cell r="T250" t="str">
            <v>ไทย</v>
          </cell>
          <cell r="U250" t="str">
            <v>2556</v>
          </cell>
          <cell r="V250" t="str">
            <v>ทุนรัฐบาลเพื่อดึงดูดผู้มีศักยภาพสูงที่กำลังศึกษาอยู่ในสถาบันการศึกษาในประเทศ (ทุน UIS)</v>
          </cell>
          <cell r="W250" t="str">
            <v>ปริญญาโท หรือเทียบเท่า</v>
          </cell>
          <cell r="X250" t="str">
            <v>MASTER OF SCIENCE</v>
          </cell>
          <cell r="Y250" t="str">
            <v/>
          </cell>
          <cell r="Z250" t="str">
            <v>The University of Edinburgh</v>
          </cell>
        </row>
        <row r="251">
          <cell r="H251" t="str">
            <v>1809900338848</v>
          </cell>
          <cell r="I251" t="str">
            <v>ปริญญาตรี หรือเทียบเท่า</v>
          </cell>
          <cell r="J251" t="str">
            <v>วิทยาศาสตรบัณฑิต</v>
          </cell>
          <cell r="K251" t="str">
            <v>อุตสาหกรรมเกษตร-เทคโนโลยีอาหาร</v>
          </cell>
          <cell r="L251" t="str">
            <v>มหาวิทยาลัยวลัยลักษณ์</v>
          </cell>
          <cell r="M251" t="str">
            <v>ไทย</v>
          </cell>
          <cell r="N251" t="str">
            <v>2556</v>
          </cell>
          <cell r="O251" t="str">
            <v/>
          </cell>
          <cell r="P251" t="str">
            <v>ปริญญาตรี หรือเทียบเท่า</v>
          </cell>
          <cell r="Q251" t="str">
            <v>วิทยาศาสตรบัณฑิต</v>
          </cell>
          <cell r="R251" t="str">
            <v>อุตสาหกรรมเกษตร-เทคโนโลยีอาหาร</v>
          </cell>
          <cell r="S251" t="str">
            <v>มหาวิทยาลัยวลัยลักษณ์</v>
          </cell>
          <cell r="T251" t="str">
            <v>ไทย</v>
          </cell>
          <cell r="U251" t="str">
            <v>2556</v>
          </cell>
          <cell r="V251" t="str">
            <v/>
          </cell>
          <cell r="W251" t="str">
            <v>ปริญญาตรี หรือเทียบเท่า</v>
          </cell>
          <cell r="X251" t="str">
            <v>วิทยาศาสตรบัณฑิต</v>
          </cell>
          <cell r="Y251" t="str">
            <v>อุตสาหกรรมเกษตร-เทคโนโลยีอาหาร</v>
          </cell>
          <cell r="Z251" t="str">
            <v>มหาวิทยาลัยวลัยลักษณ์</v>
          </cell>
        </row>
        <row r="252">
          <cell r="H252" t="str">
            <v>1540300075841</v>
          </cell>
          <cell r="I252" t="str">
            <v>ปริญญาตรี หรือเทียบเท่า</v>
          </cell>
          <cell r="J252" t="str">
            <v>วิทยาศาสตรบัณฑิต</v>
          </cell>
          <cell r="K252" t="str">
            <v>สัตววิทยา</v>
          </cell>
          <cell r="L252" t="str">
            <v>มหาวิทยาลัยเชียงใหม่</v>
          </cell>
          <cell r="M252" t="str">
            <v>ไทย</v>
          </cell>
          <cell r="N252" t="str">
            <v>2556</v>
          </cell>
          <cell r="O252" t="str">
            <v>ทุนรัฐบาลเพื่อดึงดูดผู้มีศักยภาพสูงที่กำลังศึกษาอยู่ในสถาบันการศึกษาในประเทศ (ทุน UIS)</v>
          </cell>
          <cell r="P252" t="str">
            <v>ปริญญาตรี หรือเทียบเท่า</v>
          </cell>
          <cell r="Q252" t="str">
            <v>วิทยาศาสตรบัณฑิต</v>
          </cell>
          <cell r="R252" t="str">
            <v>สัตววิทยา</v>
          </cell>
          <cell r="S252" t="str">
            <v>มหาวิทยาลัยเชียงใหม่</v>
          </cell>
          <cell r="T252" t="str">
            <v>ไทย</v>
          </cell>
          <cell r="U252" t="str">
            <v>2556</v>
          </cell>
          <cell r="V252" t="str">
            <v>ทุนรัฐบาลเพื่อดึงดูดผู้มีศักยภาพสูงที่กำลังศึกษาอยู่ในสถาบันการศึกษาในประเทศ (ทุน UIS)</v>
          </cell>
          <cell r="W252" t="str">
            <v>ปริญญาโท หรือเทียบเท่า</v>
          </cell>
          <cell r="X252" t="str">
            <v>ป.โทหรือเทียบเท่า</v>
          </cell>
          <cell r="Y252" t="str">
            <v>Biotechnology</v>
          </cell>
          <cell r="Z252" t="str">
            <v>Flinders UNIVERSITY</v>
          </cell>
        </row>
        <row r="253">
          <cell r="H253" t="str">
            <v>2839900019988</v>
          </cell>
          <cell r="I253" t="str">
            <v>ปริญญาตรี หรือเทียบเท่า</v>
          </cell>
          <cell r="J253" t="str">
            <v>สัตวแพทยศาสตรบัณฑิต</v>
          </cell>
          <cell r="K253" t="str">
            <v>สัตวแพทยศาสตร์</v>
          </cell>
          <cell r="L253" t="str">
            <v>มหาวิทยาลัยเทคโนโลยีมหานคร</v>
          </cell>
          <cell r="M253" t="str">
            <v>ไทย</v>
          </cell>
          <cell r="N253" t="str">
            <v/>
          </cell>
          <cell r="O253" t="str">
            <v/>
          </cell>
          <cell r="P253" t="str">
            <v>ปริญญาตรี หรือเทียบเท่า</v>
          </cell>
          <cell r="Q253" t="str">
            <v>สัตวแพทยศาสตรบัณฑิต</v>
          </cell>
          <cell r="R253" t="str">
            <v>สัตวแพทยศาสตร์</v>
          </cell>
          <cell r="S253" t="str">
            <v>มหาวิทยาลัยเทคโนโลยีมหานคร</v>
          </cell>
          <cell r="T253" t="str">
            <v>ไทย</v>
          </cell>
          <cell r="U253" t="str">
            <v/>
          </cell>
          <cell r="V253" t="str">
            <v/>
          </cell>
          <cell r="W253" t="str">
            <v>ปริญญาเอก หรือเทียบเท่า</v>
          </cell>
          <cell r="X253" t="str">
            <v>DOCTOR OF PHILOSOPHY</v>
          </cell>
          <cell r="Y253" t="str">
            <v>Veterinary Science</v>
          </cell>
          <cell r="Z253" t="str">
            <v>GIFU UNIVERSITY</v>
          </cell>
        </row>
        <row r="254">
          <cell r="H254" t="str">
            <v>1103700198431</v>
          </cell>
          <cell r="I254" t="str">
            <v>ปริญญาตรี หรือเทียบเท่า</v>
          </cell>
          <cell r="J254" t="str">
            <v>สัตวแพทยศาสตรบัณฑิต</v>
          </cell>
          <cell r="K254" t="str">
            <v>สัตวแพทยศาสตร์</v>
          </cell>
          <cell r="L254" t="str">
            <v>มหาวิทยาลัยเกษตรศาสตร์</v>
          </cell>
          <cell r="M254" t="str">
            <v>ไทย</v>
          </cell>
          <cell r="N254" t="str">
            <v>2558</v>
          </cell>
          <cell r="O254" t="str">
            <v>ทุนรัฐบาล</v>
          </cell>
          <cell r="P254" t="str">
            <v>ปริญญาตรี หรือเทียบเท่า</v>
          </cell>
          <cell r="Q254" t="str">
            <v>สัตวแพทยศาสตรบัณฑิต</v>
          </cell>
          <cell r="R254" t="str">
            <v>สัตวแพทยศาสตร์</v>
          </cell>
          <cell r="S254" t="str">
            <v>มหาวิทยาลัยเกษตรศาสตร์</v>
          </cell>
          <cell r="T254" t="str">
            <v>ไทย</v>
          </cell>
          <cell r="U254" t="str">
            <v>2558</v>
          </cell>
          <cell r="V254" t="str">
            <v>ทุนรัฐบาล</v>
          </cell>
          <cell r="W254" t="str">
            <v>ปริญญาโท หรือเทียบเท่า</v>
          </cell>
          <cell r="X254" t="str">
            <v>Master of Science</v>
          </cell>
          <cell r="Y254" t="str">
            <v>MICROBIOLOGY</v>
          </cell>
          <cell r="Z254" t="str">
            <v>COLORADO STATE UNIVERSITY</v>
          </cell>
        </row>
        <row r="255">
          <cell r="H255" t="str">
            <v>3400900122383</v>
          </cell>
          <cell r="I255" t="str">
            <v>ประกาศนียบัตรวิชาชีพเทคนิค (ปวท.) หรือเทียบเท่า</v>
          </cell>
          <cell r="J255" t="str">
            <v>ปบ.วิชาสัตวแพทย์</v>
          </cell>
          <cell r="K255" t="str">
            <v>ไม่ระบุสาขาวิชาเอก</v>
          </cell>
          <cell r="L255" t="str">
            <v>โรงเรียนสัตวแพทย์ กรมปศุสัตว์</v>
          </cell>
          <cell r="M255" t="str">
            <v>ไทย</v>
          </cell>
          <cell r="N255" t="str">
            <v>2536</v>
          </cell>
          <cell r="O255" t="str">
            <v/>
          </cell>
          <cell r="P255" t="str">
            <v>ปริญญาตรี หรือเทียบเท่า</v>
          </cell>
          <cell r="Q255" t="str">
            <v>สัตวแพทยศาสตรบัณฑิต</v>
          </cell>
          <cell r="R255" t="str">
            <v/>
          </cell>
          <cell r="S255" t="str">
            <v>มหาวิทยาลัยเทคโนโลยีมหานคร</v>
          </cell>
          <cell r="T255" t="str">
            <v>ไทย</v>
          </cell>
          <cell r="U255" t="str">
            <v/>
          </cell>
          <cell r="V255" t="str">
            <v/>
          </cell>
          <cell r="W255" t="str">
            <v>ปริญญาตรี หรือเทียบเท่า</v>
          </cell>
          <cell r="X255" t="str">
            <v>สัตวแพทยศาสตรบัณฑิต</v>
          </cell>
          <cell r="Y255" t="str">
            <v/>
          </cell>
          <cell r="Z255" t="str">
            <v>มหาวิทยาลัยเทคโนโลยีมหานคร</v>
          </cell>
        </row>
        <row r="256">
          <cell r="H256" t="str">
            <v>1100800453414</v>
          </cell>
          <cell r="I256" t="str">
            <v>ปริญญาตรี หรือเทียบเท่า</v>
          </cell>
          <cell r="J256" t="str">
            <v>สัตวแพทยศาสตรบัณฑิต</v>
          </cell>
          <cell r="K256" t="str">
            <v>สัตวแพทยศาสตร์</v>
          </cell>
          <cell r="L256" t="str">
            <v>มหาวิทยาลัยเกษตรศาสตร์</v>
          </cell>
          <cell r="M256" t="str">
            <v>ไทย</v>
          </cell>
          <cell r="N256" t="str">
            <v>2556</v>
          </cell>
          <cell r="O256" t="str">
            <v>ทุนรัฐบาลเพื่อดึงดูดผู้มีศักยภาพสูงที่กำลังศึกษาอยู่ในสถาบันการศึกษาในประเทศ (ทุน UIS)</v>
          </cell>
          <cell r="P256" t="str">
            <v>ปริญญาตรี หรือเทียบเท่า</v>
          </cell>
          <cell r="Q256" t="str">
            <v>สัตวแพทยศาสตรบัณฑิต</v>
          </cell>
          <cell r="R256" t="str">
            <v>สัตวแพทยศาสตร์</v>
          </cell>
          <cell r="S256" t="str">
            <v>มหาวิทยาลัยเกษตรศาสตร์</v>
          </cell>
          <cell r="T256" t="str">
            <v>ไทย</v>
          </cell>
          <cell r="U256" t="str">
            <v>2556</v>
          </cell>
          <cell r="V256" t="str">
            <v>ทุนรัฐบาลเพื่อดึงดูดผู้มีศักยภาพสูงที่กำลังศึกษาอยู่ในสถาบันการศึกษาในประเทศ (ทุน UIS)</v>
          </cell>
          <cell r="W256" t="str">
            <v>ปริญญาโท หรือเทียบเท่า</v>
          </cell>
          <cell r="X256" t="str">
            <v>MASTER OF PREVENTIVE VETERINARY MEDICINE</v>
          </cell>
          <cell r="Y256" t="str">
            <v>Preventive Veterinary Medicine</v>
          </cell>
          <cell r="Z256" t="str">
            <v>UNIVERSITY OF CALIFORNIA, DAVIS</v>
          </cell>
        </row>
        <row r="257">
          <cell r="H257" t="str">
            <v>1103700440119</v>
          </cell>
          <cell r="I257" t="str">
            <v>ปริญญาตรี หรือเทียบเท่า</v>
          </cell>
          <cell r="J257" t="str">
            <v>สัตวแพทยศาสตรบัณฑิต</v>
          </cell>
          <cell r="K257" t="str">
            <v>สัตวแพทยศาสตร์</v>
          </cell>
          <cell r="L257" t="str">
            <v>จุฬาลงกรณ์มหาวิทยาลัย</v>
          </cell>
          <cell r="M257" t="str">
            <v>ไทย</v>
          </cell>
          <cell r="N257" t="str">
            <v>2558</v>
          </cell>
          <cell r="O257" t="str">
            <v/>
          </cell>
          <cell r="P257" t="str">
            <v>ปริญญาตรี หรือเทียบเท่า</v>
          </cell>
          <cell r="Q257" t="str">
            <v>สัตวแพทยศาสตรบัณฑิต</v>
          </cell>
          <cell r="R257" t="str">
            <v>สัตวแพทยศาสตร์</v>
          </cell>
          <cell r="S257" t="str">
            <v>จุฬาลงกรณ์มหาวิทยาลัย</v>
          </cell>
          <cell r="T257" t="str">
            <v>ไทย</v>
          </cell>
          <cell r="U257" t="str">
            <v>2558</v>
          </cell>
          <cell r="V257" t="str">
            <v/>
          </cell>
          <cell r="W257" t="str">
            <v>ปริญญาโท หรือเทียบเท่า</v>
          </cell>
          <cell r="X257" t="str">
            <v>วิทยาศาสตรมหาบัณฑิต</v>
          </cell>
          <cell r="Y257" t="str">
            <v>สัตวแพทย์สาธารณสุข</v>
          </cell>
          <cell r="Z257" t="str">
            <v>จุฬาลงกรณ์มหาวิทยาลัย</v>
          </cell>
        </row>
        <row r="258">
          <cell r="H258" t="str">
            <v>3100200814269</v>
          </cell>
          <cell r="I258" t="str">
            <v>ปริญญาโท หรือเทียบเท่า</v>
          </cell>
          <cell r="J258" t="str">
            <v>MASTER OF SCIENCE</v>
          </cell>
          <cell r="K258" t="str">
            <v>Biomedical Science Pathobiology</v>
          </cell>
          <cell r="L258" t="str">
            <v>UNIVERSITY OF MISSOURI COLUMBIA</v>
          </cell>
          <cell r="M258" t="str">
            <v>สหรัฐอเมริกา</v>
          </cell>
          <cell r="N258" t="str">
            <v>2555</v>
          </cell>
          <cell r="O258" t="str">
            <v/>
          </cell>
          <cell r="P258" t="str">
            <v>ปริญญาโท หรือเทียบเท่า</v>
          </cell>
          <cell r="Q258" t="str">
            <v>MASTER OF SCIENCE</v>
          </cell>
          <cell r="R258" t="str">
            <v>Biomedical Science Pathobiology</v>
          </cell>
          <cell r="S258" t="str">
            <v>UNIVERSITY OF MISSOURI COLUMBIA</v>
          </cell>
          <cell r="T258" t="str">
            <v>สหรัฐอเมริกา</v>
          </cell>
          <cell r="U258" t="str">
            <v>2555</v>
          </cell>
          <cell r="V258" t="str">
            <v/>
          </cell>
          <cell r="W258" t="str">
            <v>ปริญญาโท หรือเทียบเท่า</v>
          </cell>
          <cell r="X258" t="str">
            <v>MASTER OF SCIENCE</v>
          </cell>
          <cell r="Y258" t="str">
            <v>Biomedical Science Pathobiology</v>
          </cell>
          <cell r="Z258" t="str">
            <v>UNIVERSITY OF MISSOURI COLUMBIA</v>
          </cell>
        </row>
        <row r="259">
          <cell r="H259" t="str">
            <v>1101800580671</v>
          </cell>
          <cell r="I259" t="str">
            <v>ปริญญาตรี หรือเทียบเท่า</v>
          </cell>
          <cell r="J259" t="str">
            <v>สัตวแพทยศาสตรบัณฑิต</v>
          </cell>
          <cell r="K259" t="str">
            <v>สัตวศาสตร์</v>
          </cell>
          <cell r="L259" t="str">
            <v>จุฬาลงกรณ์มหาวิทยาลัย</v>
          </cell>
          <cell r="M259" t="str">
            <v>ไทย</v>
          </cell>
          <cell r="N259" t="str">
            <v>2560</v>
          </cell>
          <cell r="O259" t="str">
            <v/>
          </cell>
          <cell r="P259" t="str">
            <v>ปริญญาตรี หรือเทียบเท่า</v>
          </cell>
          <cell r="Q259" t="str">
            <v>สัตวแพทยศาสตรบัณฑิต</v>
          </cell>
          <cell r="R259" t="str">
            <v>สัตวศาสตร์</v>
          </cell>
          <cell r="S259" t="str">
            <v>จุฬาลงกรณ์มหาวิทยาลัย</v>
          </cell>
          <cell r="T259" t="str">
            <v>ไทย</v>
          </cell>
          <cell r="U259" t="str">
            <v>2560</v>
          </cell>
          <cell r="V259" t="str">
            <v/>
          </cell>
          <cell r="W259" t="str">
            <v>ปริญญาตรี หรือเทียบเท่า</v>
          </cell>
          <cell r="X259" t="str">
            <v>สัตวแพทยศาสตรบัณฑิต</v>
          </cell>
          <cell r="Y259" t="str">
            <v>สัตวศาสตร์</v>
          </cell>
          <cell r="Z259" t="str">
            <v>จุฬาลงกรณ์มหาวิทยาลัย</v>
          </cell>
        </row>
        <row r="260">
          <cell r="H260" t="str">
            <v>1100200656659</v>
          </cell>
          <cell r="I260" t="str">
            <v>ปริญญาตรี หรือเทียบเท่า</v>
          </cell>
          <cell r="J260" t="str">
            <v>สัตวแพทยศาสตรบัณฑิต</v>
          </cell>
          <cell r="K260" t="str">
            <v>สัตวแพทยศาสตร์</v>
          </cell>
          <cell r="L260" t="str">
            <v>จุฬาลงกรณ์มหาวิทยาลัย</v>
          </cell>
          <cell r="M260" t="str">
            <v>ไทย</v>
          </cell>
          <cell r="N260" t="str">
            <v>2559</v>
          </cell>
          <cell r="O260" t="str">
            <v/>
          </cell>
          <cell r="P260" t="str">
            <v>ปริญญาตรี หรือเทียบเท่า</v>
          </cell>
          <cell r="Q260" t="str">
            <v>สัตวแพทยศาสตรบัณฑิต</v>
          </cell>
          <cell r="R260" t="str">
            <v>สัตวแพทยศาสตร์</v>
          </cell>
          <cell r="S260" t="str">
            <v>จุฬาลงกรณ์มหาวิทยาลัย</v>
          </cell>
          <cell r="T260" t="str">
            <v>ไทย</v>
          </cell>
          <cell r="U260" t="str">
            <v>2559</v>
          </cell>
          <cell r="V260" t="str">
            <v/>
          </cell>
          <cell r="W260" t="str">
            <v>ปริญญาตรี หรือเทียบเท่า</v>
          </cell>
          <cell r="X260" t="str">
            <v>สัตวแพทยศาสตรบัณฑิต</v>
          </cell>
          <cell r="Y260" t="str">
            <v>สัตวแพทยศาสตร์</v>
          </cell>
          <cell r="Z260" t="str">
            <v>จุฬาลงกรณ์มหาวิทยาลัย</v>
          </cell>
        </row>
        <row r="261">
          <cell r="H261" t="str">
            <v>1100600196981</v>
          </cell>
          <cell r="I261" t="str">
            <v>ปริญญาตรี หรือเทียบเท่า</v>
          </cell>
          <cell r="J261" t="str">
            <v>สัตวแพทยศาสตรบัณฑิต</v>
          </cell>
          <cell r="K261" t="str">
            <v>สัตวแพทยศาสตร์</v>
          </cell>
          <cell r="L261" t="str">
            <v>จุฬาลงกรณ์มหาวิทยาลัย</v>
          </cell>
          <cell r="M261" t="str">
            <v>ไทย</v>
          </cell>
          <cell r="N261" t="str">
            <v>2558</v>
          </cell>
          <cell r="O261" t="str">
            <v/>
          </cell>
          <cell r="P261" t="str">
            <v>ปริญญาตรี หรือเทียบเท่า</v>
          </cell>
          <cell r="Q261" t="str">
            <v>สัตวแพทยศาสตรบัณฑิต</v>
          </cell>
          <cell r="R261" t="str">
            <v>สัตวแพทยศาสตร์</v>
          </cell>
          <cell r="S261" t="str">
            <v>จุฬาลงกรณ์มหาวิทยาลัย</v>
          </cell>
          <cell r="T261" t="str">
            <v>ไทย</v>
          </cell>
          <cell r="U261" t="str">
            <v>2558</v>
          </cell>
          <cell r="V261" t="str">
            <v/>
          </cell>
          <cell r="W261" t="str">
            <v>ปริญญาตรี หรือเทียบเท่า</v>
          </cell>
          <cell r="X261" t="str">
            <v>สัตวแพทยศาสตรบัณฑิต</v>
          </cell>
          <cell r="Y261" t="str">
            <v>สัตวแพทยศาสตร์</v>
          </cell>
          <cell r="Z261" t="str">
            <v>จุฬาลงกรณ์มหาวิทยาลัย</v>
          </cell>
        </row>
        <row r="262">
          <cell r="H262" t="str">
            <v>3100903631109</v>
          </cell>
          <cell r="I262" t="str">
            <v>ปริญญาตรี หรือเทียบเท่า</v>
          </cell>
          <cell r="J262" t="str">
            <v>สัตวแพทยศาสตรบัณฑิต</v>
          </cell>
          <cell r="K262" t="str">
            <v>สัตวแพทยศาสตร์</v>
          </cell>
          <cell r="L262" t="str">
            <v>มหาวิทยาลัยเกษตรศาสตร์</v>
          </cell>
          <cell r="M262" t="str">
            <v>ไทย</v>
          </cell>
          <cell r="N262" t="str">
            <v>2538</v>
          </cell>
          <cell r="O262" t="str">
            <v/>
          </cell>
          <cell r="P262" t="str">
            <v>ปริญญาตรี หรือเทียบเท่า</v>
          </cell>
          <cell r="Q262" t="str">
            <v>สัตวแพทยศาสตรบัณฑิต</v>
          </cell>
          <cell r="R262" t="str">
            <v>สัตวแพทยศาสตร์</v>
          </cell>
          <cell r="S262" t="str">
            <v>มหาวิทยาลัยเกษตรศาสตร์</v>
          </cell>
          <cell r="T262" t="str">
            <v>ไทย</v>
          </cell>
          <cell r="U262" t="str">
            <v>2538</v>
          </cell>
          <cell r="V262" t="str">
            <v/>
          </cell>
          <cell r="W262" t="str">
            <v>ปริญญาเอก หรือเทียบเท่า</v>
          </cell>
          <cell r="X262" t="str">
            <v>DOCTOR OF PHILOSOPHY</v>
          </cell>
          <cell r="Y262" t="str">
            <v>Animal Science</v>
          </cell>
          <cell r="Z262" t="str">
            <v>KANSAS STATE UNIVERSITY</v>
          </cell>
        </row>
        <row r="263">
          <cell r="H263" t="str">
            <v>3101500345583</v>
          </cell>
          <cell r="I263" t="str">
            <v>ประกาศนียบัตรวิชาชีพเทคนิค (ปวท.) หรือเทียบเท่า</v>
          </cell>
          <cell r="J263" t="str">
            <v>ปบ.วิชาสัตวแพทย์</v>
          </cell>
          <cell r="K263" t="str">
            <v>ไม่ระบุสาขาวิชาเอก</v>
          </cell>
          <cell r="L263" t="str">
            <v>โรงเรียนสัตวแพทย์ กรมปศุสัตว์</v>
          </cell>
          <cell r="M263" t="str">
            <v>ไทย</v>
          </cell>
          <cell r="N263" t="str">
            <v>2526</v>
          </cell>
          <cell r="O263" t="str">
            <v/>
          </cell>
          <cell r="P263" t="str">
            <v>ปริญญาตรี หรือเทียบเท่า</v>
          </cell>
          <cell r="Q263" t="str">
            <v>วิทยาศาสตรบัณฑิต</v>
          </cell>
          <cell r="R263" t="str">
            <v>สัตวบาล/สัตวศาสตร์</v>
          </cell>
          <cell r="S263" t="str">
            <v>สถาบันเทคโนโลยีราชมงคล</v>
          </cell>
          <cell r="T263" t="str">
            <v>ไทย</v>
          </cell>
          <cell r="U263" t="str">
            <v>2540</v>
          </cell>
          <cell r="V263" t="str">
            <v/>
          </cell>
          <cell r="W263" t="str">
            <v>ปริญญาตรี หรือเทียบเท่า</v>
          </cell>
          <cell r="X263" t="str">
            <v>วิทยาศาสตรบัณฑิต</v>
          </cell>
          <cell r="Y263" t="str">
            <v>สัตวบาล/สัตวศาสตร์</v>
          </cell>
          <cell r="Z263" t="str">
            <v>สถาบันเทคโนโลยีราชมงคล</v>
          </cell>
        </row>
        <row r="264">
          <cell r="H264" t="str">
            <v>1179900118917</v>
          </cell>
          <cell r="I264" t="str">
            <v>ปริญญาตรี หรือเทียบเท่า</v>
          </cell>
          <cell r="J264" t="str">
            <v>สัตวแพทยศาสตรบัณฑิต</v>
          </cell>
          <cell r="K264" t="str">
            <v>สัตวแพทยศาสตร์</v>
          </cell>
          <cell r="L264" t="str">
            <v>มหาวิทยาลัยเกษตรศาสตร์</v>
          </cell>
          <cell r="M264" t="str">
            <v>ไทย</v>
          </cell>
          <cell r="N264" t="str">
            <v>2555</v>
          </cell>
          <cell r="O264" t="str">
            <v/>
          </cell>
          <cell r="P264" t="str">
            <v>ปริญญาตรี หรือเทียบเท่า</v>
          </cell>
          <cell r="Q264" t="str">
            <v>สัตวแพทยศาสตรบัณฑิต</v>
          </cell>
          <cell r="R264" t="str">
            <v>สัตวแพทยศาสตร์</v>
          </cell>
          <cell r="S264" t="str">
            <v>มหาวิทยาลัยเกษตรศาสตร์</v>
          </cell>
          <cell r="T264" t="str">
            <v>ไทย</v>
          </cell>
          <cell r="U264" t="str">
            <v>2555</v>
          </cell>
          <cell r="V264" t="str">
            <v/>
          </cell>
          <cell r="W264" t="str">
            <v>ปริญญาตรี หรือเทียบเท่า</v>
          </cell>
          <cell r="X264" t="str">
            <v>สัตวแพทยศาสตรบัณฑิต</v>
          </cell>
          <cell r="Y264" t="str">
            <v>สัตวแพทยศาสตร์</v>
          </cell>
          <cell r="Z264" t="str">
            <v>มหาวิทยาลัยเกษตรศาสตร์</v>
          </cell>
        </row>
        <row r="265">
          <cell r="H265" t="str">
            <v>5450190030299</v>
          </cell>
          <cell r="I265" t="str">
            <v>ประกาศนียบัตรวิชาชีพเทคนิค (ปวท.) หรือเทียบเท่า</v>
          </cell>
          <cell r="J265" t="str">
            <v>ปบ.วิชาสัตวแพทย์</v>
          </cell>
          <cell r="K265" t="str">
            <v>ไม่ระบุสาขาวิชาเอก</v>
          </cell>
          <cell r="L265" t="str">
            <v>โรงเรียนสัตวแพทย์ กรมปศุสัตว์</v>
          </cell>
          <cell r="M265" t="str">
            <v>ไทย</v>
          </cell>
          <cell r="N265" t="str">
            <v>-</v>
          </cell>
          <cell r="O265" t="str">
            <v/>
          </cell>
          <cell r="P265" t="str">
            <v>ปริญญาตรี หรือเทียบเท่า</v>
          </cell>
          <cell r="Q265" t="str">
            <v>สัตวแพทยศาสตรบัณฑิต</v>
          </cell>
          <cell r="R265" t="str">
            <v>ไม่ระบุสาขาวิชาเอก</v>
          </cell>
          <cell r="S265" t="str">
            <v>มหาวิทยาลัยเกษตรศาสตร์</v>
          </cell>
          <cell r="T265" t="str">
            <v>ไทย</v>
          </cell>
          <cell r="U265" t="str">
            <v>2548</v>
          </cell>
          <cell r="V265" t="str">
            <v/>
          </cell>
          <cell r="W265" t="str">
            <v>ปริญญาตรี หรือเทียบเท่า</v>
          </cell>
          <cell r="X265" t="str">
            <v>สัตวแพทยศาสตรบัณฑิต</v>
          </cell>
          <cell r="Y265" t="str">
            <v>ไม่ระบุสาขาวิชาเอก</v>
          </cell>
          <cell r="Z265" t="str">
            <v>มหาวิทยาลัยเกษตรศาสตร์</v>
          </cell>
        </row>
        <row r="266">
          <cell r="H266" t="str">
            <v>3609900391445</v>
          </cell>
          <cell r="I266" t="str">
            <v>ปริญญาตรี หรือเทียบเท่า</v>
          </cell>
          <cell r="J266" t="str">
            <v>สัตวแพทยศาสตรบัณฑิต</v>
          </cell>
          <cell r="K266" t="str">
            <v>ไม่ระบุสาขาวิชาเอก</v>
          </cell>
          <cell r="L266" t="str">
            <v>มหาวิทยาลัยมหิดล</v>
          </cell>
          <cell r="M266" t="str">
            <v>ไทย</v>
          </cell>
          <cell r="N266" t="str">
            <v>2550</v>
          </cell>
          <cell r="O266" t="str">
            <v/>
          </cell>
          <cell r="P266" t="str">
            <v>ปริญญาตรี หรือเทียบเท่า</v>
          </cell>
          <cell r="Q266" t="str">
            <v>สัตวแพทยศาสตรบัณฑิต</v>
          </cell>
          <cell r="R266" t="str">
            <v>ไม่ระบุสาขาวิชาเอก</v>
          </cell>
          <cell r="S266" t="str">
            <v>มหาวิทยาลัยมหิดล</v>
          </cell>
          <cell r="T266" t="str">
            <v>ไทย</v>
          </cell>
          <cell r="U266" t="str">
            <v>2550</v>
          </cell>
          <cell r="V266" t="str">
            <v/>
          </cell>
          <cell r="W266" t="str">
            <v>ปริญญาโท หรือเทียบเท่า</v>
          </cell>
          <cell r="X266" t="str">
            <v>สัตวแพทย์สาธารณสุขศาสตร์มหาบัณฑิต</v>
          </cell>
          <cell r="Y266" t="str">
            <v/>
          </cell>
          <cell r="Z266" t="str">
            <v>มหาวิทยาลัยเชียงใหม่</v>
          </cell>
        </row>
        <row r="267">
          <cell r="H267" t="str">
            <v>3400101642891</v>
          </cell>
          <cell r="I267" t="str">
            <v>ประกาศนียบัตรวิชาชีพเทคนิค (ปวท.) หรือเทียบเท่า</v>
          </cell>
          <cell r="J267" t="str">
            <v>ปบ.วิชาสัตวแพทย์</v>
          </cell>
          <cell r="K267" t="str">
            <v>ไม่ระบุสาขาวิชาเอก</v>
          </cell>
          <cell r="L267" t="str">
            <v>โรงเรียนสัตวแพทย์ กรมปศุสัตว์</v>
          </cell>
          <cell r="M267" t="str">
            <v>ไทย</v>
          </cell>
          <cell r="N267" t="str">
            <v>2534</v>
          </cell>
          <cell r="O267" t="str">
            <v/>
          </cell>
          <cell r="P267" t="str">
            <v>ปริญญาตรี หรือเทียบเท่า</v>
          </cell>
          <cell r="Q267" t="str">
            <v>วิทยาศาสตรบัณฑิต</v>
          </cell>
          <cell r="R267" t="str">
            <v>เทคนิคการสัตวแพทย์</v>
          </cell>
          <cell r="S267" t="str">
            <v>มหาวิทยาลัยเกษตรศาสตร์</v>
          </cell>
          <cell r="T267" t="str">
            <v>ไทย</v>
          </cell>
          <cell r="U267" t="str">
            <v>2540</v>
          </cell>
          <cell r="V267" t="str">
            <v/>
          </cell>
          <cell r="W267" t="str">
            <v>ปริญญาเอก หรือเทียบเท่า</v>
          </cell>
          <cell r="X267" t="str">
            <v>DOCTOR OF PHILOSOPHY</v>
          </cell>
          <cell r="Y267" t="str">
            <v>MICROBIOLOGY</v>
          </cell>
          <cell r="Z267" t="str">
            <v>THE UNIVERSITY OF MANITOBA</v>
          </cell>
        </row>
        <row r="268">
          <cell r="H268" t="str">
            <v>1471200080321</v>
          </cell>
          <cell r="I268" t="str">
            <v>ปริญญาตรี หรือเทียบเท่า</v>
          </cell>
          <cell r="J268" t="str">
            <v>สัตวแพทยศาสตรบัณฑิต</v>
          </cell>
          <cell r="K268" t="str">
            <v>สัตวแพทยศาสตร์</v>
          </cell>
          <cell r="L268" t="str">
            <v>มหาวิทยาลัยขอนแก่น</v>
          </cell>
          <cell r="M268" t="str">
            <v>ไทย</v>
          </cell>
          <cell r="N268" t="str">
            <v>2554</v>
          </cell>
          <cell r="O268" t="str">
            <v/>
          </cell>
          <cell r="P268" t="str">
            <v>ปริญญาตรี หรือเทียบเท่า</v>
          </cell>
          <cell r="Q268" t="str">
            <v>สัตวแพทยศาสตรบัณฑิต</v>
          </cell>
          <cell r="R268" t="str">
            <v>สัตวแพทยศาสตร์</v>
          </cell>
          <cell r="S268" t="str">
            <v>มหาวิทยาลัยขอนแก่น</v>
          </cell>
          <cell r="T268" t="str">
            <v>ไทย</v>
          </cell>
          <cell r="U268" t="str">
            <v>2554</v>
          </cell>
          <cell r="V268" t="str">
            <v/>
          </cell>
          <cell r="W268" t="str">
            <v>ปริญญาตรี หรือเทียบเท่า</v>
          </cell>
          <cell r="X268" t="str">
            <v>สัตวแพทยศาสตรบัณฑิต</v>
          </cell>
          <cell r="Y268" t="str">
            <v>สัตวแพทยศาสตร์</v>
          </cell>
          <cell r="Z268" t="str">
            <v>มหาวิทยาลัยขอนแก่น</v>
          </cell>
        </row>
        <row r="269">
          <cell r="H269" t="str">
            <v>3529900157974</v>
          </cell>
          <cell r="I269" t="str">
            <v>ปริญญาตรี หรือเทียบเท่า</v>
          </cell>
          <cell r="J269" t="str">
            <v>สัตวแพทยศาสตรบัณฑิต</v>
          </cell>
          <cell r="K269" t="str">
            <v>สัตวแพทยศาสตร์</v>
          </cell>
          <cell r="L269" t="str">
            <v>มหาวิทยาลัยเชียงใหม่</v>
          </cell>
          <cell r="M269" t="str">
            <v>ไทย</v>
          </cell>
          <cell r="N269" t="str">
            <v>-</v>
          </cell>
          <cell r="O269" t="str">
            <v/>
          </cell>
          <cell r="P269" t="str">
            <v>ปริญญาตรี หรือเทียบเท่า</v>
          </cell>
          <cell r="Q269" t="str">
            <v>สัตวแพทยศาสตรบัณฑิต</v>
          </cell>
          <cell r="R269" t="str">
            <v>สัตวแพทยศาสตร์</v>
          </cell>
          <cell r="S269" t="str">
            <v>มหาวิทยาลัยเชียงใหม่</v>
          </cell>
          <cell r="T269" t="str">
            <v>ไทย</v>
          </cell>
          <cell r="U269" t="str">
            <v>-</v>
          </cell>
          <cell r="V269" t="str">
            <v/>
          </cell>
          <cell r="W269" t="str">
            <v>ปริญญาตรี หรือเทียบเท่า</v>
          </cell>
          <cell r="X269" t="str">
            <v>สัตวแพทยศาสตรบัณฑิต</v>
          </cell>
          <cell r="Y269" t="str">
            <v>สัตวแพทยศาสตร์</v>
          </cell>
          <cell r="Z269" t="str">
            <v>มหาวิทยาลัยเชียงใหม่</v>
          </cell>
        </row>
        <row r="270">
          <cell r="H270" t="str">
            <v>1100500940274</v>
          </cell>
          <cell r="I270" t="str">
            <v>ปริญญาตรี หรือเทียบเท่า</v>
          </cell>
          <cell r="J270" t="str">
            <v>สัตวแพทยศาสตรบัณฑิต</v>
          </cell>
          <cell r="K270" t="str">
            <v>สัตวแพทยศาสตร์</v>
          </cell>
          <cell r="L270" t="str">
            <v>มหาวิทยาลัยเกษตรศาสตร์</v>
          </cell>
          <cell r="M270" t="str">
            <v>ไทย</v>
          </cell>
          <cell r="N270" t="str">
            <v>2561</v>
          </cell>
          <cell r="O270" t="str">
            <v/>
          </cell>
          <cell r="P270" t="str">
            <v>ปริญญาตรี หรือเทียบเท่า</v>
          </cell>
          <cell r="Q270" t="str">
            <v>สัตวแพทยศาสตรบัณฑิต</v>
          </cell>
          <cell r="R270" t="str">
            <v>สัตวแพทยศาสตร์</v>
          </cell>
          <cell r="S270" t="str">
            <v>มหาวิทยาลัยเกษตรศาสตร์</v>
          </cell>
          <cell r="T270" t="str">
            <v>ไทย</v>
          </cell>
          <cell r="U270" t="str">
            <v>2561</v>
          </cell>
          <cell r="V270" t="str">
            <v/>
          </cell>
          <cell r="W270" t="str">
            <v>ปริญญาตรี หรือเทียบเท่า</v>
          </cell>
          <cell r="X270" t="str">
            <v>สัตวแพทยศาสตรบัณฑิต</v>
          </cell>
          <cell r="Y270" t="str">
            <v>สัตวแพทยศาสตร์</v>
          </cell>
          <cell r="Z270" t="str">
            <v>มหาวิทยาลัยเกษตรศาสตร์</v>
          </cell>
        </row>
        <row r="271">
          <cell r="H271" t="str">
            <v>1160100288721</v>
          </cell>
          <cell r="I271" t="str">
            <v>ปริญญาตรี หรือเทียบเท่า</v>
          </cell>
          <cell r="J271" t="str">
            <v>สัตวแพทยศาสตรบัณฑิต</v>
          </cell>
          <cell r="K271" t="str">
            <v>สัตวแพทยศาสตร์</v>
          </cell>
          <cell r="L271" t="str">
            <v>จุฬาลงกรณ์มหาวิทยาลัย</v>
          </cell>
          <cell r="M271" t="str">
            <v>ไทย</v>
          </cell>
          <cell r="N271" t="str">
            <v>2557</v>
          </cell>
          <cell r="O271" t="str">
            <v/>
          </cell>
          <cell r="P271" t="str">
            <v>ปริญญาตรี หรือเทียบเท่า</v>
          </cell>
          <cell r="Q271" t="str">
            <v>สัตวแพทยศาสตรบัณฑิต</v>
          </cell>
          <cell r="R271" t="str">
            <v>สัตวแพทยศาสตร์</v>
          </cell>
          <cell r="S271" t="str">
            <v>จุฬาลงกรณ์มหาวิทยาลัย</v>
          </cell>
          <cell r="T271" t="str">
            <v>ไทย</v>
          </cell>
          <cell r="U271" t="str">
            <v>2557</v>
          </cell>
          <cell r="V271" t="str">
            <v/>
          </cell>
          <cell r="W271" t="str">
            <v>ปริญญาตรี หรือเทียบเท่า</v>
          </cell>
          <cell r="X271" t="str">
            <v>สัตวแพทยศาสตรบัณฑิต</v>
          </cell>
          <cell r="Y271" t="str">
            <v>สัตวแพทยศาสตร์</v>
          </cell>
          <cell r="Z271" t="str">
            <v>จุฬาลงกรณ์มหาวิทยาลัย</v>
          </cell>
        </row>
        <row r="272">
          <cell r="H272" t="str">
            <v>1560100139551</v>
          </cell>
          <cell r="I272" t="str">
            <v>ปริญญาตรี หรือเทียบเท่า</v>
          </cell>
          <cell r="J272" t="str">
            <v>สัตวแพทยศาสตรบัณฑิต</v>
          </cell>
          <cell r="K272" t="str">
            <v>สัตวแพทยศาสตร์</v>
          </cell>
          <cell r="L272" t="str">
            <v>จุฬาลงกรณ์มหาวิทยาลัย</v>
          </cell>
          <cell r="M272" t="str">
            <v>ไทย</v>
          </cell>
          <cell r="N272" t="str">
            <v>2556</v>
          </cell>
          <cell r="O272" t="str">
            <v>ทุนรัฐบาลเพื่อดึงดูดผู้มีศักยภาพสูงที่กำลังศึกษาอยู่ในสถาบันการศึกษาในประเทศ (ทุน UIS)</v>
          </cell>
          <cell r="P272" t="str">
            <v>ปริญญาตรี หรือเทียบเท่า</v>
          </cell>
          <cell r="Q272" t="str">
            <v>สัตวแพทยศาสตรบัณฑิต</v>
          </cell>
          <cell r="R272" t="str">
            <v>สัตวแพทยศาสตร์</v>
          </cell>
          <cell r="S272" t="str">
            <v>จุฬาลงกรณ์มหาวิทยาลัย</v>
          </cell>
          <cell r="T272" t="str">
            <v>ไทย</v>
          </cell>
          <cell r="U272" t="str">
            <v>2556</v>
          </cell>
          <cell r="V272" t="str">
            <v>ทุนรัฐบาลเพื่อดึงดูดผู้มีศักยภาพสูงที่กำลังศึกษาอยู่ในสถาบันการศึกษาในประเทศ (ทุน UIS)</v>
          </cell>
          <cell r="W272" t="str">
            <v>ปริญญาตรี หรือเทียบเท่า</v>
          </cell>
          <cell r="X272" t="str">
            <v>สัตวแพทยศาสตรบัณฑิต</v>
          </cell>
          <cell r="Y272" t="str">
            <v>สัตวแพทยศาสตร์</v>
          </cell>
          <cell r="Z272" t="str">
            <v>จุฬาลงกรณ์มหาวิทยาลัย</v>
          </cell>
        </row>
        <row r="273">
          <cell r="H273" t="str">
            <v>3459900081596</v>
          </cell>
          <cell r="I273" t="str">
            <v>ประกาศนียบัตรวิชาชีพเทคนิค (ปวท.) หรือเทียบเท่า</v>
          </cell>
          <cell r="J273" t="str">
            <v>ปบ.วิชาสัตวแพทย์</v>
          </cell>
          <cell r="K273" t="str">
            <v>ไม่ระบุสาขาวิชาเอก</v>
          </cell>
          <cell r="L273" t="str">
            <v>โรงเรียนสัตวแพทย์ กรมปศุสัตว์</v>
          </cell>
          <cell r="M273" t="str">
            <v>ไทย</v>
          </cell>
          <cell r="N273" t="str">
            <v>2531</v>
          </cell>
          <cell r="O273" t="str">
            <v/>
          </cell>
          <cell r="P273" t="str">
            <v>ปริญญาตรี หรือเทียบเท่า</v>
          </cell>
          <cell r="Q273" t="str">
            <v>สัตวแพทยศาสตรบัณฑิต</v>
          </cell>
          <cell r="R273" t="str">
            <v>ไม่ระบุสาขาวิชาเอก</v>
          </cell>
          <cell r="S273" t="str">
            <v>มหาวิทยาลัยเกษตรศาสตร์</v>
          </cell>
          <cell r="T273" t="str">
            <v>ไทย</v>
          </cell>
          <cell r="U273" t="str">
            <v>2547</v>
          </cell>
          <cell r="V273" t="str">
            <v/>
          </cell>
          <cell r="W273" t="str">
            <v>ปริญญาตรี หรือเทียบเท่า</v>
          </cell>
          <cell r="X273" t="str">
            <v>สัตวแพทยศาสตรบัณฑิต</v>
          </cell>
          <cell r="Y273" t="str">
            <v>ไม่ระบุสาขาวิชาเอก</v>
          </cell>
          <cell r="Z273" t="str">
            <v>มหาวิทยาลัยเกษตรศาสตร์</v>
          </cell>
        </row>
        <row r="274">
          <cell r="H274" t="str">
            <v>1580400094316</v>
          </cell>
          <cell r="I274" t="str">
            <v>ปริญญาตรี หรือเทียบเท่า</v>
          </cell>
          <cell r="J274" t="str">
            <v>สัตวแพทยศาสตรบัณฑิต</v>
          </cell>
          <cell r="K274" t="str">
            <v>สัตวแพทยศาสตร์</v>
          </cell>
          <cell r="L274" t="str">
            <v>มหาวิทยาลัยเกษตรศาสตร์</v>
          </cell>
          <cell r="M274" t="str">
            <v>ไทย</v>
          </cell>
          <cell r="N274" t="str">
            <v>2555</v>
          </cell>
          <cell r="O274" t="str">
            <v/>
          </cell>
          <cell r="P274" t="str">
            <v>ปริญญาตรี หรือเทียบเท่า</v>
          </cell>
          <cell r="Q274" t="str">
            <v>สัตวแพทยศาสตรบัณฑิต</v>
          </cell>
          <cell r="R274" t="str">
            <v>สัตวแพทยศาสตร์</v>
          </cell>
          <cell r="S274" t="str">
            <v>มหาวิทยาลัยเกษตรศาสตร์</v>
          </cell>
          <cell r="T274" t="str">
            <v>ไทย</v>
          </cell>
          <cell r="U274" t="str">
            <v>2555</v>
          </cell>
          <cell r="V274" t="str">
            <v/>
          </cell>
          <cell r="W274" t="str">
            <v>ปริญญาตรี หรือเทียบเท่า</v>
          </cell>
          <cell r="X274" t="str">
            <v>สัตวแพทยศาสตรบัณฑิต</v>
          </cell>
          <cell r="Y274" t="str">
            <v>สัตวแพทยศาสตร์</v>
          </cell>
          <cell r="Z274" t="str">
            <v>มหาวิทยาลัยเกษตรศาสตร์</v>
          </cell>
        </row>
        <row r="275">
          <cell r="H275" t="str">
            <v>1100500320427</v>
          </cell>
          <cell r="I275" t="str">
            <v>ปริญญาตรี หรือเทียบเท่า</v>
          </cell>
          <cell r="J275" t="str">
            <v>สัตวแพทยศาสตรบัณฑิต</v>
          </cell>
          <cell r="K275" t="str">
            <v>สัตวแพทยศาสตร์</v>
          </cell>
          <cell r="L275" t="str">
            <v>มหาวิทยาลัยเกษตรศาสตร์</v>
          </cell>
          <cell r="M275" t="str">
            <v>ไทย</v>
          </cell>
          <cell r="N275" t="str">
            <v>2557</v>
          </cell>
          <cell r="O275" t="str">
            <v/>
          </cell>
          <cell r="P275" t="str">
            <v>ปริญญาตรี หรือเทียบเท่า</v>
          </cell>
          <cell r="Q275" t="str">
            <v>สัตวแพทยศาสตรบัณฑิต</v>
          </cell>
          <cell r="R275" t="str">
            <v>สัตวแพทยศาสตร์</v>
          </cell>
          <cell r="S275" t="str">
            <v>มหาวิทยาลัยเกษตรศาสตร์</v>
          </cell>
          <cell r="T275" t="str">
            <v>ไทย</v>
          </cell>
          <cell r="U275" t="str">
            <v>2557</v>
          </cell>
          <cell r="V275" t="str">
            <v/>
          </cell>
          <cell r="W275" t="str">
            <v>ปริญญาตรี หรือเทียบเท่า</v>
          </cell>
          <cell r="X275" t="str">
            <v>สัตวแพทยศาสตรบัณฑิต</v>
          </cell>
          <cell r="Y275" t="str">
            <v>สัตวแพทยศาสตร์</v>
          </cell>
          <cell r="Z275" t="str">
            <v>มหาวิทยาลัยเกษตรศาสตร์</v>
          </cell>
        </row>
        <row r="276">
          <cell r="H276" t="str">
            <v>1520500059822</v>
          </cell>
          <cell r="I276" t="str">
            <v>ปริญญาตรี หรือเทียบเท่า</v>
          </cell>
          <cell r="J276" t="str">
            <v>สัตวแพทยศาสตรบัณฑิต</v>
          </cell>
          <cell r="K276" t="str">
            <v>สัตวแพทยศาสตร์</v>
          </cell>
          <cell r="L276" t="str">
            <v>มหาวิทยาลัยเกษตรศาสตร์</v>
          </cell>
          <cell r="M276" t="str">
            <v>ไทย</v>
          </cell>
          <cell r="N276" t="str">
            <v>2555</v>
          </cell>
          <cell r="O276" t="str">
            <v/>
          </cell>
          <cell r="P276" t="str">
            <v>ปริญญาตรี หรือเทียบเท่า</v>
          </cell>
          <cell r="Q276" t="str">
            <v>สัตวแพทยศาสตรบัณฑิต</v>
          </cell>
          <cell r="R276" t="str">
            <v>สัตวแพทยศาสตร์</v>
          </cell>
          <cell r="S276" t="str">
            <v>มหาวิทยาลัยเกษตรศาสตร์</v>
          </cell>
          <cell r="T276" t="str">
            <v>ไทย</v>
          </cell>
          <cell r="U276" t="str">
            <v>2555</v>
          </cell>
          <cell r="V276" t="str">
            <v/>
          </cell>
          <cell r="W276" t="str">
            <v>ปริญญาตรี หรือเทียบเท่า</v>
          </cell>
          <cell r="X276" t="str">
            <v>สัตวแพทยศาสตรบัณฑิต</v>
          </cell>
          <cell r="Y276" t="str">
            <v>สัตวแพทยศาสตร์</v>
          </cell>
          <cell r="Z276" t="str">
            <v>มหาวิทยาลัยเกษตรศาสตร์</v>
          </cell>
        </row>
        <row r="277">
          <cell r="H277" t="str">
            <v>3150100200510</v>
          </cell>
          <cell r="I277" t="str">
            <v>ปริญญาตรี หรือเทียบเท่า</v>
          </cell>
          <cell r="J277" t="str">
            <v>สัตวแพทยศาสตรบัณฑิต</v>
          </cell>
          <cell r="K277" t="str">
            <v/>
          </cell>
          <cell r="L277" t="str">
            <v>มหาวิทยาลัยเทคโนโลยีมหานคร</v>
          </cell>
          <cell r="M277" t="str">
            <v>ไทย</v>
          </cell>
          <cell r="N277" t="str">
            <v>2549</v>
          </cell>
          <cell r="O277" t="str">
            <v/>
          </cell>
          <cell r="P277" t="str">
            <v>ปริญญาตรี หรือเทียบเท่า</v>
          </cell>
          <cell r="Q277" t="str">
            <v>สัตวแพทยศาสตรบัณฑิต</v>
          </cell>
          <cell r="R277" t="str">
            <v/>
          </cell>
          <cell r="S277" t="str">
            <v>มหาวิทยาลัยเทคโนโลยีมหานคร</v>
          </cell>
          <cell r="T277" t="str">
            <v>ไทย</v>
          </cell>
          <cell r="U277" t="str">
            <v>2549</v>
          </cell>
          <cell r="V277" t="str">
            <v/>
          </cell>
          <cell r="W277" t="str">
            <v>ปริญญาโท หรือเทียบเท่า</v>
          </cell>
          <cell r="X277" t="str">
            <v>วิทยาศาสตรมหาบัณฑิต</v>
          </cell>
          <cell r="Y277" t="str">
            <v>คลินิกศึกษาทางสัตวแพทย์</v>
          </cell>
          <cell r="Z277" t="str">
            <v>มหาวิทยาลัยเกษตรศาสตร์</v>
          </cell>
        </row>
        <row r="278">
          <cell r="H278" t="str">
            <v>3900500136765</v>
          </cell>
          <cell r="I278" t="str">
            <v>ปริญญาตรี หรือเทียบเท่า</v>
          </cell>
          <cell r="J278" t="str">
            <v>สัตวแพทยศาสตรบัณฑิต</v>
          </cell>
          <cell r="K278" t="str">
            <v>สัตวแพทยศาสตร์</v>
          </cell>
          <cell r="L278" t="str">
            <v>มหาวิทยาลัยเกษตรศาสตร์</v>
          </cell>
          <cell r="M278" t="str">
            <v>ไทย</v>
          </cell>
          <cell r="N278" t="str">
            <v>2552</v>
          </cell>
          <cell r="O278" t="str">
            <v/>
          </cell>
          <cell r="P278" t="str">
            <v>ปริญญาตรี หรือเทียบเท่า</v>
          </cell>
          <cell r="Q278" t="str">
            <v>สัตวแพทยศาสตรบัณฑิต</v>
          </cell>
          <cell r="R278" t="str">
            <v>สัตวแพทยศาสตร์</v>
          </cell>
          <cell r="S278" t="str">
            <v>มหาวิทยาลัยเกษตรศาสตร์</v>
          </cell>
          <cell r="T278" t="str">
            <v>ไทย</v>
          </cell>
          <cell r="U278" t="str">
            <v>2552</v>
          </cell>
          <cell r="V278" t="str">
            <v/>
          </cell>
          <cell r="W278" t="str">
            <v>ปริญญาตรี หรือเทียบเท่า</v>
          </cell>
          <cell r="X278" t="str">
            <v>สัตวแพทยศาสตรบัณฑิต</v>
          </cell>
          <cell r="Y278" t="str">
            <v>สัตวแพทยศาสตร์</v>
          </cell>
          <cell r="Z278" t="str">
            <v>มหาวิทยาลัยเกษตรศาสตร์</v>
          </cell>
        </row>
        <row r="279">
          <cell r="H279" t="str">
            <v>3521200009525</v>
          </cell>
          <cell r="I279" t="str">
            <v>ปริญญาตรี หรือเทียบเท่า</v>
          </cell>
          <cell r="J279" t="str">
            <v>สัตวแพทยศาสตรบัณฑิต</v>
          </cell>
          <cell r="K279" t="str">
            <v>สัตวแพทยศาสตร์</v>
          </cell>
          <cell r="L279" t="str">
            <v>จุฬาลงกรณ์มหาวิทยาลัย</v>
          </cell>
          <cell r="M279" t="str">
            <v>ไทย</v>
          </cell>
          <cell r="N279" t="str">
            <v>-</v>
          </cell>
          <cell r="O279" t="str">
            <v/>
          </cell>
          <cell r="P279" t="str">
            <v>ปริญญาตรี หรือเทียบเท่า</v>
          </cell>
          <cell r="Q279" t="str">
            <v>สัตวแพทยศาสตรบัณฑิต</v>
          </cell>
          <cell r="R279" t="str">
            <v>สัตวแพทยศาสตร์</v>
          </cell>
          <cell r="S279" t="str">
            <v>จุฬาลงกรณ์มหาวิทยาลัย</v>
          </cell>
          <cell r="T279" t="str">
            <v>ไทย</v>
          </cell>
          <cell r="U279" t="str">
            <v>-</v>
          </cell>
          <cell r="V279" t="str">
            <v/>
          </cell>
          <cell r="W279" t="str">
            <v>ปริญญาตรี หรือเทียบเท่า</v>
          </cell>
          <cell r="X279" t="str">
            <v>สัตวแพทยศาสตรบัณฑิต</v>
          </cell>
          <cell r="Y279" t="str">
            <v>สัตวแพทยศาสตร์</v>
          </cell>
          <cell r="Z279" t="str">
            <v>จุฬาลงกรณ์มหาวิทยาลัย</v>
          </cell>
        </row>
        <row r="280">
          <cell r="H280" t="str">
            <v>1560300114269</v>
          </cell>
          <cell r="I280" t="str">
            <v>ปริญญาตรี หรือเทียบเท่า</v>
          </cell>
          <cell r="J280" t="str">
            <v>สัตวแพทยศาสตรบัณฑิต</v>
          </cell>
          <cell r="K280" t="str">
            <v>สัตวแพทยศาสตร์</v>
          </cell>
          <cell r="L280" t="str">
            <v>มหาวิทยาลัยเชียงใหม่</v>
          </cell>
          <cell r="M280" t="str">
            <v>ไทย</v>
          </cell>
          <cell r="N280" t="str">
            <v>2013</v>
          </cell>
          <cell r="O280" t="str">
            <v/>
          </cell>
          <cell r="P280" t="str">
            <v>ปริญญาตรี หรือเทียบเท่า</v>
          </cell>
          <cell r="Q280" t="str">
            <v>สัตวแพทยศาสตรบัณฑิต</v>
          </cell>
          <cell r="R280" t="str">
            <v>สัตวแพทยศาสตร์</v>
          </cell>
          <cell r="S280" t="str">
            <v>มหาวิทยาลัยเชียงใหม่</v>
          </cell>
          <cell r="T280" t="str">
            <v>ไทย</v>
          </cell>
          <cell r="U280" t="str">
            <v>2013</v>
          </cell>
          <cell r="V280" t="str">
            <v/>
          </cell>
          <cell r="W280" t="str">
            <v>ปริญญาโท หรือเทียบเท่า</v>
          </cell>
          <cell r="X280" t="str">
            <v>รัฐประศาสนศาสตรมหาบัณฑิต</v>
          </cell>
          <cell r="Y280" t="str">
            <v/>
          </cell>
          <cell r="Z280" t="str">
            <v>มหาวิทยาลัยรามคำแหง</v>
          </cell>
        </row>
        <row r="281">
          <cell r="H281" t="str">
            <v>1100500321903</v>
          </cell>
          <cell r="I281" t="str">
            <v>ปริญญาตรี หรือเทียบเท่า</v>
          </cell>
          <cell r="J281" t="str">
            <v>สัตวแพทยศาสตรบัณฑิต</v>
          </cell>
          <cell r="K281" t="str">
            <v>สัตวแพทยศาสตร์</v>
          </cell>
          <cell r="L281" t="str">
            <v>มหาวิทยาลัยเกษตรศาสตร์</v>
          </cell>
          <cell r="M281" t="str">
            <v>ไทย</v>
          </cell>
          <cell r="N281" t="str">
            <v>2556</v>
          </cell>
          <cell r="O281" t="str">
            <v>ทุนรัฐบาลเพื่อดึงดูดผู้มีศักยภาพสูงที่กำลังศึกษาอยู่ในสถาบันการศึกษาในประเทศ (ทุน UIS)</v>
          </cell>
          <cell r="P281" t="str">
            <v>ปริญญาตรี หรือเทียบเท่า</v>
          </cell>
          <cell r="Q281" t="str">
            <v>สัตวแพทยศาสตรบัณฑิต</v>
          </cell>
          <cell r="R281" t="str">
            <v>สัตวแพทยศาสตร์</v>
          </cell>
          <cell r="S281" t="str">
            <v>มหาวิทยาลัยเกษตรศาสตร์</v>
          </cell>
          <cell r="T281" t="str">
            <v>ไทย</v>
          </cell>
          <cell r="U281" t="str">
            <v>2556</v>
          </cell>
          <cell r="V281" t="str">
            <v>ทุนรัฐบาลเพื่อดึงดูดผู้มีศักยภาพสูงที่กำลังศึกษาอยู่ในสถาบันการศึกษาในประเทศ (ทุน UIS)</v>
          </cell>
          <cell r="W281" t="str">
            <v>ปริญญาตรี หรือเทียบเท่า</v>
          </cell>
          <cell r="X281" t="str">
            <v>สัตวแพทยศาสตรบัณฑิต</v>
          </cell>
          <cell r="Y281" t="str">
            <v>สัตวแพทยศาสตร์</v>
          </cell>
          <cell r="Z281" t="str">
            <v>มหาวิทยาลัยเกษตรศาสตร์</v>
          </cell>
        </row>
        <row r="282">
          <cell r="H282" t="str">
            <v>1539900102430</v>
          </cell>
          <cell r="I282" t="str">
            <v>ปริญญาตรี หรือเทียบเท่า</v>
          </cell>
          <cell r="J282" t="str">
            <v>สัตวแพทยศาสตรบัณฑิต</v>
          </cell>
          <cell r="K282" t="str">
            <v>สัตวแพทยศาสตร์</v>
          </cell>
          <cell r="L282" t="str">
            <v>มหาวิทยาลัยเกษตรศาสตร์</v>
          </cell>
          <cell r="M282" t="str">
            <v>ไทย</v>
          </cell>
          <cell r="N282" t="str">
            <v>2557</v>
          </cell>
          <cell r="O282" t="str">
            <v/>
          </cell>
          <cell r="P282" t="str">
            <v>ปริญญาตรี หรือเทียบเท่า</v>
          </cell>
          <cell r="Q282" t="str">
            <v>สัตวแพทยศาสตรบัณฑิต</v>
          </cell>
          <cell r="R282" t="str">
            <v>สัตวแพทยศาสตร์</v>
          </cell>
          <cell r="S282" t="str">
            <v>มหาวิทยาลัยเกษตรศาสตร์</v>
          </cell>
          <cell r="T282" t="str">
            <v>ไทย</v>
          </cell>
          <cell r="U282" t="str">
            <v>2557</v>
          </cell>
          <cell r="V282" t="str">
            <v/>
          </cell>
          <cell r="W282" t="str">
            <v>ปริญญาตรี หรือเทียบเท่า</v>
          </cell>
          <cell r="X282" t="str">
            <v>สัตวแพทยศาสตรบัณฑิต</v>
          </cell>
          <cell r="Y282" t="str">
            <v>สัตวแพทยศาสตร์</v>
          </cell>
          <cell r="Z282" t="str">
            <v>มหาวิทยาลัยเกษตรศาสตร์</v>
          </cell>
        </row>
        <row r="283">
          <cell r="H283" t="str">
            <v>1840100149970</v>
          </cell>
          <cell r="I283" t="str">
            <v>ปริญญาตรี หรือเทียบเท่า</v>
          </cell>
          <cell r="J283" t="str">
            <v>สัตวแพทยศาสตรบัณฑิต</v>
          </cell>
          <cell r="K283" t="str">
            <v>สัตวแพทยศาสตร์</v>
          </cell>
          <cell r="L283" t="str">
            <v>มหาวิทยาลัยเกษตรศาสตร์</v>
          </cell>
          <cell r="M283" t="str">
            <v>ไทย</v>
          </cell>
          <cell r="N283" t="str">
            <v>2554</v>
          </cell>
          <cell r="O283" t="str">
            <v/>
          </cell>
          <cell r="P283" t="str">
            <v>ปริญญาตรี หรือเทียบเท่า</v>
          </cell>
          <cell r="Q283" t="str">
            <v>สัตวแพทยศาสตรบัณฑิต</v>
          </cell>
          <cell r="R283" t="str">
            <v>สัตวแพทยศาสตร์</v>
          </cell>
          <cell r="S283" t="str">
            <v>มหาวิทยาลัยเกษตรศาสตร์</v>
          </cell>
          <cell r="T283" t="str">
            <v>ไทย</v>
          </cell>
          <cell r="U283" t="str">
            <v>2554</v>
          </cell>
          <cell r="V283" t="str">
            <v/>
          </cell>
          <cell r="W283" t="str">
            <v>ปริญญาตรี หรือเทียบเท่า</v>
          </cell>
          <cell r="X283" t="str">
            <v>สัตวแพทยศาสตรบัณฑิต</v>
          </cell>
          <cell r="Y283" t="str">
            <v>สัตวแพทยศาสตร์</v>
          </cell>
          <cell r="Z283" t="str">
            <v>มหาวิทยาลัยเกษตรศาสตร์</v>
          </cell>
        </row>
        <row r="284">
          <cell r="H284" t="str">
            <v>1100400824229</v>
          </cell>
          <cell r="I284" t="str">
            <v>ปริญญาตรี หรือเทียบเท่า</v>
          </cell>
          <cell r="J284" t="str">
            <v>สัตวแพทยศาสตรบัณฑิต</v>
          </cell>
          <cell r="K284" t="str">
            <v>สัตวแพทยศาสตร์</v>
          </cell>
          <cell r="L284" t="str">
            <v>จุฬาลงกรณ์มหาวิทยาลัย</v>
          </cell>
          <cell r="M284" t="str">
            <v>ไทย</v>
          </cell>
          <cell r="N284" t="str">
            <v>2563</v>
          </cell>
          <cell r="O284" t="str">
            <v/>
          </cell>
          <cell r="P284" t="str">
            <v>ปริญญาตรี หรือเทียบเท่า</v>
          </cell>
          <cell r="Q284" t="str">
            <v>สัตวแพทยศาสตรบัณฑิต</v>
          </cell>
          <cell r="R284" t="str">
            <v>สัตวแพทยศาสตร์</v>
          </cell>
          <cell r="S284" t="str">
            <v>จุฬาลงกรณ์มหาวิทยาลัย</v>
          </cell>
          <cell r="T284" t="str">
            <v>ไทย</v>
          </cell>
          <cell r="U284" t="str">
            <v>2563</v>
          </cell>
          <cell r="V284" t="str">
            <v/>
          </cell>
          <cell r="W284" t="str">
            <v>ปริญญาตรี หรือเทียบเท่า</v>
          </cell>
          <cell r="X284" t="str">
            <v>สัตวแพทยศาสตรบัณฑิต</v>
          </cell>
          <cell r="Y284" t="str">
            <v>สัตวแพทยศาสตร์</v>
          </cell>
          <cell r="Z284" t="str">
            <v>จุฬาลงกรณ์มหาวิทยาลัย</v>
          </cell>
        </row>
        <row r="285">
          <cell r="H285" t="str">
            <v>1329900090085</v>
          </cell>
          <cell r="I285" t="str">
            <v>ปริญญาตรี หรือเทียบเท่า</v>
          </cell>
          <cell r="J285" t="str">
            <v>สัตวแพทยศาสตรบัณฑิต</v>
          </cell>
          <cell r="K285" t="str">
            <v>สัตวแพทยศาสตร์</v>
          </cell>
          <cell r="L285" t="str">
            <v>มหาวิทยาลัยขอนแก่น</v>
          </cell>
          <cell r="M285" t="str">
            <v>ไทย</v>
          </cell>
          <cell r="N285" t="str">
            <v>2555</v>
          </cell>
          <cell r="O285" t="str">
            <v/>
          </cell>
          <cell r="P285" t="str">
            <v>ปริญญาตรี หรือเทียบเท่า</v>
          </cell>
          <cell r="Q285" t="str">
            <v>สัตวแพทยศาสตรบัณฑิต</v>
          </cell>
          <cell r="R285" t="str">
            <v>สัตวแพทยศาสตร์</v>
          </cell>
          <cell r="S285" t="str">
            <v>มหาวิทยาลัยขอนแก่น</v>
          </cell>
          <cell r="T285" t="str">
            <v>ไทย</v>
          </cell>
          <cell r="U285" t="str">
            <v>2555</v>
          </cell>
          <cell r="V285" t="str">
            <v/>
          </cell>
          <cell r="W285" t="str">
            <v>ปริญญาตรี หรือเทียบเท่า</v>
          </cell>
          <cell r="X285" t="str">
            <v>สัตวแพทยศาสตรบัณฑิต</v>
          </cell>
          <cell r="Y285" t="str">
            <v>สัตวแพทยศาสตร์</v>
          </cell>
          <cell r="Z285" t="str">
            <v>มหาวิทยาลัยขอนแก่น</v>
          </cell>
        </row>
        <row r="286">
          <cell r="H286" t="str">
            <v>1459900126810</v>
          </cell>
          <cell r="I286" t="str">
            <v>ปริญญาตรี หรือเทียบเท่า</v>
          </cell>
          <cell r="J286" t="str">
            <v>สัตวแพทยศาสตรบัณฑิต</v>
          </cell>
          <cell r="K286" t="str">
            <v>สัตวแพทยศาสตร์</v>
          </cell>
          <cell r="L286" t="str">
            <v>มหาวิทยาลัยมหิดล</v>
          </cell>
          <cell r="M286" t="str">
            <v>ไทย</v>
          </cell>
          <cell r="N286" t="str">
            <v>2556</v>
          </cell>
          <cell r="O286" t="str">
            <v/>
          </cell>
          <cell r="P286" t="str">
            <v>ปริญญาตรี หรือเทียบเท่า</v>
          </cell>
          <cell r="Q286" t="str">
            <v>สัตวแพทยศาสตรบัณฑิต</v>
          </cell>
          <cell r="R286" t="str">
            <v>สัตวแพทยศาสตร์</v>
          </cell>
          <cell r="S286" t="str">
            <v>มหาวิทยาลัยมหิดล</v>
          </cell>
          <cell r="T286" t="str">
            <v>ไทย</v>
          </cell>
          <cell r="U286" t="str">
            <v>2556</v>
          </cell>
          <cell r="V286" t="str">
            <v/>
          </cell>
          <cell r="W286" t="str">
            <v>ปริญญาตรี หรือเทียบเท่า</v>
          </cell>
          <cell r="X286" t="str">
            <v>สัตวแพทยศาสตรบัณฑิต</v>
          </cell>
          <cell r="Y286" t="str">
            <v>สัตวแพทยศาสตร์</v>
          </cell>
          <cell r="Z286" t="str">
            <v>มหาวิทยาลัยมหิดล</v>
          </cell>
        </row>
        <row r="287">
          <cell r="H287" t="str">
            <v>3540200607499</v>
          </cell>
          <cell r="I287" t="str">
            <v>ปริญญาตรี หรือเทียบเท่า</v>
          </cell>
          <cell r="J287" t="str">
            <v>สัตวแพทยศาสตรบัณฑิต</v>
          </cell>
          <cell r="K287" t="str">
            <v>ไม่ระบุสาขาวิชาเอก</v>
          </cell>
          <cell r="L287" t="str">
            <v>มหาวิทยาลัยเกษตรศาสตร์</v>
          </cell>
          <cell r="M287" t="str">
            <v>ไทย</v>
          </cell>
          <cell r="N287" t="str">
            <v>2541</v>
          </cell>
          <cell r="O287" t="str">
            <v/>
          </cell>
          <cell r="P287" t="str">
            <v>ปริญญาตรี หรือเทียบเท่า</v>
          </cell>
          <cell r="Q287" t="str">
            <v>สัตวแพทยศาสตรบัณฑิต</v>
          </cell>
          <cell r="R287" t="str">
            <v>ไม่ระบุสาขาวิชาเอก</v>
          </cell>
          <cell r="S287" t="str">
            <v>มหาวิทยาลัยเกษตรศาสตร์</v>
          </cell>
          <cell r="T287" t="str">
            <v>ไทย</v>
          </cell>
          <cell r="U287" t="str">
            <v>2541</v>
          </cell>
          <cell r="V287" t="str">
            <v/>
          </cell>
          <cell r="W287" t="str">
            <v>ปริญญาตรี หรือเทียบเท่า</v>
          </cell>
          <cell r="X287" t="str">
            <v>สัตวแพทยศาสตรบัณฑิต</v>
          </cell>
          <cell r="Y287" t="str">
            <v>ไม่ระบุสาขาวิชาเอก</v>
          </cell>
          <cell r="Z287" t="str">
            <v>มหาวิทยาลัยเกษตรศาสตร์</v>
          </cell>
        </row>
        <row r="288">
          <cell r="H288" t="str">
            <v>1103700123237</v>
          </cell>
          <cell r="I288" t="str">
            <v>ปริญญาตรี หรือเทียบเท่า</v>
          </cell>
          <cell r="J288" t="str">
            <v>สัตวแพทยศาสตรบัณฑิต</v>
          </cell>
          <cell r="K288" t="str">
            <v>สัตวศาสตร์</v>
          </cell>
          <cell r="L288" t="str">
            <v>จุฬาลงกรณ์มหาวิทยาลัย</v>
          </cell>
          <cell r="M288" t="str">
            <v>ไทย</v>
          </cell>
          <cell r="N288" t="str">
            <v>2557</v>
          </cell>
          <cell r="O288" t="str">
            <v/>
          </cell>
          <cell r="P288" t="str">
            <v>ปริญญาตรี หรือเทียบเท่า</v>
          </cell>
          <cell r="Q288" t="str">
            <v>สัตวแพทยศาสตรบัณฑิต</v>
          </cell>
          <cell r="R288" t="str">
            <v>สัตวศาสตร์</v>
          </cell>
          <cell r="S288" t="str">
            <v>จุฬาลงกรณ์มหาวิทยาลัย</v>
          </cell>
          <cell r="T288" t="str">
            <v>ไทย</v>
          </cell>
          <cell r="U288" t="str">
            <v>2557</v>
          </cell>
          <cell r="V288" t="str">
            <v/>
          </cell>
          <cell r="W288" t="str">
            <v>ปริญญาตรี หรือเทียบเท่า</v>
          </cell>
          <cell r="X288" t="str">
            <v>สัตวแพทยศาสตรบัณฑิต</v>
          </cell>
          <cell r="Y288" t="str">
            <v>สัตวศาสตร์</v>
          </cell>
          <cell r="Z288" t="str">
            <v>จุฬาลงกรณ์มหาวิทยาลัย</v>
          </cell>
        </row>
        <row r="289">
          <cell r="H289" t="str">
            <v>1709900202688</v>
          </cell>
          <cell r="I289" t="str">
            <v>ปริญญาตรี หรือเทียบเท่า</v>
          </cell>
          <cell r="J289" t="str">
            <v>สัตวแพทยศาสตรบัณฑิต</v>
          </cell>
          <cell r="K289" t="str">
            <v>สัตวแพทยศาสตร์</v>
          </cell>
          <cell r="L289" t="str">
            <v>มหาวิทยาลัยเทคโนโลยีมหานคร</v>
          </cell>
          <cell r="M289" t="str">
            <v>ไทย</v>
          </cell>
          <cell r="N289" t="str">
            <v>2554</v>
          </cell>
          <cell r="O289" t="str">
            <v/>
          </cell>
          <cell r="P289" t="str">
            <v>ปริญญาตรี หรือเทียบเท่า</v>
          </cell>
          <cell r="Q289" t="str">
            <v>สัตวแพทยศาสตรบัณฑิต</v>
          </cell>
          <cell r="R289" t="str">
            <v>สัตวแพทยศาสตร์</v>
          </cell>
          <cell r="S289" t="str">
            <v>มหาวิทยาลัยเทคโนโลยีมหานคร</v>
          </cell>
          <cell r="T289" t="str">
            <v>ไทย</v>
          </cell>
          <cell r="U289" t="str">
            <v>2554</v>
          </cell>
          <cell r="V289" t="str">
            <v/>
          </cell>
          <cell r="W289" t="str">
            <v>ปริญญาตรี หรือเทียบเท่า</v>
          </cell>
          <cell r="X289" t="str">
            <v>สัตวแพทยศาสตรบัณฑิต</v>
          </cell>
          <cell r="Y289" t="str">
            <v>สัตวแพทยศาสตร์</v>
          </cell>
          <cell r="Z289" t="str">
            <v>มหาวิทยาลัยเทคโนโลยีมหานคร</v>
          </cell>
        </row>
        <row r="290">
          <cell r="H290" t="str">
            <v>1102000762244</v>
          </cell>
          <cell r="I290" t="str">
            <v>ปริญญาตรี หรือเทียบเท่า</v>
          </cell>
          <cell r="J290" t="str">
            <v>สัตวแพทยศาสตรบัณฑิต</v>
          </cell>
          <cell r="K290" t="str">
            <v>สัตวศาสตร์</v>
          </cell>
          <cell r="L290" t="str">
            <v>มหาวิทยาลัยขอนแก่น</v>
          </cell>
          <cell r="M290" t="str">
            <v>ไทย</v>
          </cell>
          <cell r="N290" t="str">
            <v>2554</v>
          </cell>
          <cell r="O290" t="str">
            <v/>
          </cell>
          <cell r="P290" t="str">
            <v>ปริญญาตรี หรือเทียบเท่า</v>
          </cell>
          <cell r="Q290" t="str">
            <v>สัตวแพทยศาสตรบัณฑิต</v>
          </cell>
          <cell r="R290" t="str">
            <v>สัตวศาสตร์</v>
          </cell>
          <cell r="S290" t="str">
            <v>มหาวิทยาลัยขอนแก่น</v>
          </cell>
          <cell r="T290" t="str">
            <v>ไทย</v>
          </cell>
          <cell r="U290" t="str">
            <v>2554</v>
          </cell>
          <cell r="V290" t="str">
            <v/>
          </cell>
          <cell r="W290" t="str">
            <v>ปริญญาตรี หรือเทียบเท่า</v>
          </cell>
          <cell r="X290" t="str">
            <v>สัตวแพทยศาสตรบัณฑิต</v>
          </cell>
          <cell r="Y290" t="str">
            <v>สัตวศาสตร์</v>
          </cell>
          <cell r="Z290" t="str">
            <v>มหาวิทยาลัยขอนแก่น</v>
          </cell>
        </row>
        <row r="291">
          <cell r="H291" t="str">
            <v>1409900320870</v>
          </cell>
          <cell r="I291" t="str">
            <v>ปริญญาตรี หรือเทียบเท่า</v>
          </cell>
          <cell r="J291" t="str">
            <v>สัตวแพทยศาสตรบัณฑิต</v>
          </cell>
          <cell r="K291" t="str">
            <v>สัตวแพทยศาสตร์</v>
          </cell>
          <cell r="L291" t="str">
            <v>จุฬาลงกรณ์มหาวิทยาลัย</v>
          </cell>
          <cell r="M291" t="str">
            <v>ไทย</v>
          </cell>
          <cell r="N291" t="str">
            <v>2554</v>
          </cell>
          <cell r="O291" t="str">
            <v/>
          </cell>
          <cell r="P291" t="str">
            <v>ปริญญาตรี หรือเทียบเท่า</v>
          </cell>
          <cell r="Q291" t="str">
            <v>สัตวแพทยศาสตรบัณฑิต</v>
          </cell>
          <cell r="R291" t="str">
            <v>สัตวแพทยศาสตร์</v>
          </cell>
          <cell r="S291" t="str">
            <v>จุฬาลงกรณ์มหาวิทยาลัย</v>
          </cell>
          <cell r="T291" t="str">
            <v>ไทย</v>
          </cell>
          <cell r="U291" t="str">
            <v>2554</v>
          </cell>
          <cell r="V291" t="str">
            <v/>
          </cell>
          <cell r="W291" t="str">
            <v>ปริญญาโท หรือเทียบเท่า</v>
          </cell>
          <cell r="X291" t="str">
            <v>วิทยาศาสตรมหาบัณฑิต</v>
          </cell>
          <cell r="Y291" t="str">
            <v>ศัลยศาสตร์ทางสัตวแพทย์</v>
          </cell>
          <cell r="Z291" t="str">
            <v>จุฬาลงกรณ์มหาวิทยาลัย</v>
          </cell>
        </row>
        <row r="292">
          <cell r="H292" t="str">
            <v>3190600041224</v>
          </cell>
          <cell r="I292" t="str">
            <v>ปริญญาตรี หรือเทียบเท่า</v>
          </cell>
          <cell r="J292" t="str">
            <v>สัตวแพทยศาสตรบัณฑิต</v>
          </cell>
          <cell r="K292" t="str">
            <v>สัตวแพทยศาสตร์</v>
          </cell>
          <cell r="L292" t="str">
            <v>มหาวิทยาลัยขอนแก่น</v>
          </cell>
          <cell r="M292" t="str">
            <v>ไทย</v>
          </cell>
          <cell r="N292" t="str">
            <v>2553</v>
          </cell>
          <cell r="O292" t="str">
            <v/>
          </cell>
          <cell r="P292" t="str">
            <v>ปริญญาตรี หรือเทียบเท่า</v>
          </cell>
          <cell r="Q292" t="str">
            <v>สัตวแพทยศาสตรบัณฑิต</v>
          </cell>
          <cell r="R292" t="str">
            <v>สัตวแพทยศาสตร์</v>
          </cell>
          <cell r="S292" t="str">
            <v>มหาวิทยาลัยขอนแก่น</v>
          </cell>
          <cell r="T292" t="str">
            <v>ไทย</v>
          </cell>
          <cell r="U292" t="str">
            <v>2553</v>
          </cell>
          <cell r="V292" t="str">
            <v/>
          </cell>
          <cell r="W292" t="str">
            <v>ปริญญาตรี หรือเทียบเท่า</v>
          </cell>
          <cell r="X292" t="str">
            <v>สัตวแพทยศาสตรบัณฑิต</v>
          </cell>
          <cell r="Y292" t="str">
            <v>สัตวแพทยศาสตร์</v>
          </cell>
          <cell r="Z292" t="str">
            <v>มหาวิทยาลัยขอนแก่น</v>
          </cell>
        </row>
        <row r="293">
          <cell r="H293" t="str">
            <v>1769900112522</v>
          </cell>
          <cell r="I293" t="str">
            <v>ปริญญาตรี หรือเทียบเท่า</v>
          </cell>
          <cell r="J293" t="str">
            <v>ศิลปศาสตรบัณฑิต</v>
          </cell>
          <cell r="K293" t="str">
            <v>รัฐประศาสนศาสตร์</v>
          </cell>
          <cell r="L293" t="str">
            <v>สถาบันราชภัฏสวนสุนันทา</v>
          </cell>
          <cell r="M293" t="str">
            <v>ไทย</v>
          </cell>
          <cell r="N293" t="str">
            <v>2551</v>
          </cell>
          <cell r="O293" t="str">
            <v/>
          </cell>
          <cell r="P293" t="str">
            <v>ปริญญาตรี หรือเทียบเท่า</v>
          </cell>
          <cell r="Q293" t="str">
            <v>ศิลปศาสตรบัณฑิต</v>
          </cell>
          <cell r="R293" t="str">
            <v>รัฐประศาสนศาสตร์</v>
          </cell>
          <cell r="S293" t="str">
            <v>สถาบันราชภัฏสวนสุนันทา</v>
          </cell>
          <cell r="T293" t="str">
            <v>ไทย</v>
          </cell>
          <cell r="U293" t="str">
            <v>2551</v>
          </cell>
          <cell r="V293" t="str">
            <v/>
          </cell>
          <cell r="W293" t="str">
            <v>ปริญญาตรี หรือเทียบเท่า</v>
          </cell>
          <cell r="X293" t="str">
            <v>ศิลปศาสตรบัณฑิต</v>
          </cell>
          <cell r="Y293" t="str">
            <v>รัฐประศาสนศาสตร์</v>
          </cell>
          <cell r="Z293" t="str">
            <v>สถาบันราชภัฏสวนสุนันทา</v>
          </cell>
        </row>
        <row r="294">
          <cell r="H294" t="str">
            <v>3461000008976</v>
          </cell>
          <cell r="I294" t="str">
            <v>ประกาศนียบัตรวิชาชีพเทคนิค (ปวท.) หรือเทียบเท่า</v>
          </cell>
          <cell r="J294" t="str">
            <v>ปบ.วิชาสัตวแพทย์</v>
          </cell>
          <cell r="K294" t="str">
            <v>ไม่ระบุสาขาวิชาเอก</v>
          </cell>
          <cell r="L294" t="str">
            <v>โรงเรียนสัตวแพทย์ กรมปศุสัตว์</v>
          </cell>
          <cell r="M294" t="str">
            <v>ไทย</v>
          </cell>
          <cell r="N294" t="str">
            <v>2537</v>
          </cell>
          <cell r="O294" t="str">
            <v/>
          </cell>
          <cell r="P294" t="str">
            <v>ปริญญาตรี หรือเทียบเท่า</v>
          </cell>
          <cell r="Q294" t="str">
            <v>สัตวแพทยศาสตรบัณฑิต</v>
          </cell>
          <cell r="R294" t="str">
            <v/>
          </cell>
          <cell r="S294" t="str">
            <v>มหาวิทยาลัยเกษตรศาสตร์</v>
          </cell>
          <cell r="T294" t="str">
            <v>ไทย</v>
          </cell>
          <cell r="U294" t="str">
            <v>2552</v>
          </cell>
          <cell r="V294" t="str">
            <v/>
          </cell>
          <cell r="W294" t="str">
            <v>ปริญญาตรี หรือเทียบเท่า</v>
          </cell>
          <cell r="X294" t="str">
            <v>สัตวแพทยศาสตรบัณฑิต</v>
          </cell>
          <cell r="Y294" t="str">
            <v/>
          </cell>
          <cell r="Z294" t="str">
            <v>มหาวิทยาลัยเกษตรศาสตร์</v>
          </cell>
        </row>
        <row r="295">
          <cell r="H295" t="str">
            <v>1200100167299</v>
          </cell>
          <cell r="I295" t="str">
            <v>ปริญญาตรี หรือเทียบเท่า</v>
          </cell>
          <cell r="J295" t="str">
            <v>สัตวแพทยศาสตรบัณฑิต</v>
          </cell>
          <cell r="K295" t="str">
            <v>สัตวแพทยศาสตร์</v>
          </cell>
          <cell r="L295" t="str">
            <v>จุฬาลงกรณ์มหาวิทยาลัย</v>
          </cell>
          <cell r="M295" t="str">
            <v>ไทย</v>
          </cell>
          <cell r="N295" t="str">
            <v>2555</v>
          </cell>
          <cell r="O295" t="str">
            <v/>
          </cell>
          <cell r="P295" t="str">
            <v>ปริญญาตรี หรือเทียบเท่า</v>
          </cell>
          <cell r="Q295" t="str">
            <v>สัตวแพทยศาสตรบัณฑิต</v>
          </cell>
          <cell r="R295" t="str">
            <v>สัตวแพทยศาสตร์</v>
          </cell>
          <cell r="S295" t="str">
            <v>จุฬาลงกรณ์มหาวิทยาลัย</v>
          </cell>
          <cell r="T295" t="str">
            <v>ไทย</v>
          </cell>
          <cell r="U295" t="str">
            <v>2555</v>
          </cell>
          <cell r="V295" t="str">
            <v/>
          </cell>
          <cell r="W295" t="str">
            <v>ปริญญาตรี หรือเทียบเท่า</v>
          </cell>
          <cell r="X295" t="str">
            <v>สัตวแพทยศาสตรบัณฑิต</v>
          </cell>
          <cell r="Y295" t="str">
            <v>สัตวแพทยศาสตร์</v>
          </cell>
          <cell r="Z295" t="str">
            <v>จุฬาลงกรณ์มหาวิทยาลัย</v>
          </cell>
        </row>
        <row r="296">
          <cell r="H296" t="str">
            <v>1919900089847</v>
          </cell>
          <cell r="I296" t="str">
            <v>ปริญญาตรี หรือเทียบเท่า</v>
          </cell>
          <cell r="J296" t="str">
            <v>สัตวแพทยศาสตรบัณฑิต</v>
          </cell>
          <cell r="K296" t="str">
            <v>สัตวศาสตร์</v>
          </cell>
          <cell r="L296" t="str">
            <v>มหาวิทยาลัยเทคโนโลยีราชมงคลศรีวิชัย</v>
          </cell>
          <cell r="M296" t="str">
            <v>ไทย</v>
          </cell>
          <cell r="N296" t="str">
            <v>2557</v>
          </cell>
          <cell r="O296" t="str">
            <v/>
          </cell>
          <cell r="P296" t="str">
            <v>ปริญญาตรี หรือเทียบเท่า</v>
          </cell>
          <cell r="Q296" t="str">
            <v>สัตวแพทยศาสตรบัณฑิต</v>
          </cell>
          <cell r="R296" t="str">
            <v>สัตวศาสตร์</v>
          </cell>
          <cell r="S296" t="str">
            <v>มหาวิทยาลัยเทคโนโลยีราชมงคลศรีวิชัย</v>
          </cell>
          <cell r="T296" t="str">
            <v>ไทย</v>
          </cell>
          <cell r="U296" t="str">
            <v>2557</v>
          </cell>
          <cell r="V296" t="str">
            <v/>
          </cell>
          <cell r="W296" t="str">
            <v>ปริญญาตรี หรือเทียบเท่า</v>
          </cell>
          <cell r="X296" t="str">
            <v>สัตวแพทยศาสตรบัณฑิต</v>
          </cell>
          <cell r="Y296" t="str">
            <v>สัตวศาสตร์</v>
          </cell>
          <cell r="Z296" t="str">
            <v>มหาวิทยาลัยเทคโนโลยีราชมงคลศรีวิชัย</v>
          </cell>
        </row>
        <row r="297">
          <cell r="H297" t="str">
            <v>1559900103568</v>
          </cell>
          <cell r="I297" t="str">
            <v>ปริญญาตรี หรือเทียบเท่า</v>
          </cell>
          <cell r="J297" t="str">
            <v>สัตวแพทยศาสตรบัณฑิต</v>
          </cell>
          <cell r="K297" t="str">
            <v>สัตวศาสตร์</v>
          </cell>
          <cell r="L297" t="str">
            <v>มหาวิทยาลัยเชียงใหม่</v>
          </cell>
          <cell r="M297" t="str">
            <v>ไทย</v>
          </cell>
          <cell r="N297" t="str">
            <v>2555</v>
          </cell>
          <cell r="O297" t="str">
            <v/>
          </cell>
          <cell r="P297" t="str">
            <v>ปริญญาตรี หรือเทียบเท่า</v>
          </cell>
          <cell r="Q297" t="str">
            <v>สัตวแพทยศาสตรบัณฑิต</v>
          </cell>
          <cell r="R297" t="str">
            <v>สัตวศาสตร์</v>
          </cell>
          <cell r="S297" t="str">
            <v>มหาวิทยาลัยเชียงใหม่</v>
          </cell>
          <cell r="T297" t="str">
            <v>ไทย</v>
          </cell>
          <cell r="U297" t="str">
            <v>2555</v>
          </cell>
          <cell r="V297" t="str">
            <v/>
          </cell>
          <cell r="W297" t="str">
            <v>ปริญญาตรี หรือเทียบเท่า</v>
          </cell>
          <cell r="X297" t="str">
            <v>สัตวแพทยศาสตรบัณฑิต</v>
          </cell>
          <cell r="Y297" t="str">
            <v>สัตวศาสตร์</v>
          </cell>
          <cell r="Z297" t="str">
            <v>มหาวิทยาลัยเชียงใหม่</v>
          </cell>
        </row>
        <row r="298">
          <cell r="H298" t="str">
            <v>1160100237531</v>
          </cell>
          <cell r="I298" t="str">
            <v>ปริญญาตรี หรือเทียบเท่า</v>
          </cell>
          <cell r="J298" t="str">
            <v>สัตวแพทยศาสตรบัณฑิต</v>
          </cell>
          <cell r="K298" t="str">
            <v>สัตวแพทยศาสตร์</v>
          </cell>
          <cell r="L298" t="str">
            <v>มหาวิทยาลัยเกษตรศาสตร์</v>
          </cell>
          <cell r="M298" t="str">
            <v>ไทย</v>
          </cell>
          <cell r="N298" t="str">
            <v>2556</v>
          </cell>
          <cell r="O298" t="str">
            <v/>
          </cell>
          <cell r="P298" t="str">
            <v>ปริญญาตรี หรือเทียบเท่า</v>
          </cell>
          <cell r="Q298" t="str">
            <v>สัตวแพทยศาสตรบัณฑิต</v>
          </cell>
          <cell r="R298" t="str">
            <v>สัตวแพทยศาสตร์</v>
          </cell>
          <cell r="S298" t="str">
            <v>มหาวิทยาลัยเกษตรศาสตร์</v>
          </cell>
          <cell r="T298" t="str">
            <v>ไทย</v>
          </cell>
          <cell r="U298" t="str">
            <v>2556</v>
          </cell>
          <cell r="V298" t="str">
            <v/>
          </cell>
          <cell r="W298" t="str">
            <v>ปริญญาตรี หรือเทียบเท่า</v>
          </cell>
          <cell r="X298" t="str">
            <v>สัตวแพทยศาสตรบัณฑิต</v>
          </cell>
          <cell r="Y298" t="str">
            <v>สัตวแพทยศาสตร์</v>
          </cell>
          <cell r="Z298" t="str">
            <v>มหาวิทยาลัยเกษตรศาสตร์</v>
          </cell>
        </row>
        <row r="299">
          <cell r="H299" t="str">
            <v>1199600058382</v>
          </cell>
          <cell r="I299" t="str">
            <v>ปริญญาตรี หรือเทียบเท่า</v>
          </cell>
          <cell r="J299" t="str">
            <v>สัตวแพทยศาสตรบัณฑิต</v>
          </cell>
          <cell r="K299" t="str">
            <v>สัตวแพทยศาสตร์</v>
          </cell>
          <cell r="L299" t="str">
            <v>มหาวิทยาลัยเกษตรศาสตร์</v>
          </cell>
          <cell r="M299" t="str">
            <v>ไทย</v>
          </cell>
          <cell r="N299" t="str">
            <v>2558</v>
          </cell>
          <cell r="O299" t="str">
            <v/>
          </cell>
          <cell r="P299" t="str">
            <v>ปริญญาตรี หรือเทียบเท่า</v>
          </cell>
          <cell r="Q299" t="str">
            <v>สัตวแพทยศาสตรบัณฑิต</v>
          </cell>
          <cell r="R299" t="str">
            <v>สัตวแพทยศาสตร์</v>
          </cell>
          <cell r="S299" t="str">
            <v>มหาวิทยาลัยเกษตรศาสตร์</v>
          </cell>
          <cell r="T299" t="str">
            <v>ไทย</v>
          </cell>
          <cell r="U299" t="str">
            <v>2558</v>
          </cell>
          <cell r="V299" t="str">
            <v/>
          </cell>
          <cell r="W299" t="str">
            <v>ปริญญาตรี หรือเทียบเท่า</v>
          </cell>
          <cell r="X299" t="str">
            <v>สัตวแพทยศาสตรบัณฑิต</v>
          </cell>
          <cell r="Y299" t="str">
            <v>สัตวแพทยศาสตร์</v>
          </cell>
          <cell r="Z299" t="str">
            <v>มหาวิทยาลัยเกษตรศาสตร์</v>
          </cell>
        </row>
        <row r="300">
          <cell r="H300" t="str">
            <v>1200100074797</v>
          </cell>
          <cell r="I300" t="str">
            <v>ปริญญาตรี หรือเทียบเท่า</v>
          </cell>
          <cell r="J300" t="str">
            <v>สัตวแพทยศาสตรบัณฑิต</v>
          </cell>
          <cell r="K300" t="str">
            <v>สัตวแพทยศาสตร์</v>
          </cell>
          <cell r="L300" t="str">
            <v>มหาวิทยาลัยเทคโนโลยีมหานคร</v>
          </cell>
          <cell r="M300" t="str">
            <v>ไทย</v>
          </cell>
          <cell r="N300" t="str">
            <v>2552</v>
          </cell>
          <cell r="O300" t="str">
            <v/>
          </cell>
          <cell r="P300" t="str">
            <v>ปริญญาตรี หรือเทียบเท่า</v>
          </cell>
          <cell r="Q300" t="str">
            <v>สัตวแพทยศาสตรบัณฑิต</v>
          </cell>
          <cell r="R300" t="str">
            <v>สัตวแพทยศาสตร์</v>
          </cell>
          <cell r="S300" t="str">
            <v>มหาวิทยาลัยเทคโนโลยีมหานคร</v>
          </cell>
          <cell r="T300" t="str">
            <v>ไทย</v>
          </cell>
          <cell r="U300" t="str">
            <v>2552</v>
          </cell>
          <cell r="V300" t="str">
            <v/>
          </cell>
          <cell r="W300" t="str">
            <v>ปริญญาตรี หรือเทียบเท่า</v>
          </cell>
          <cell r="X300" t="str">
            <v>สัตวแพทยศาสตรบัณฑิต</v>
          </cell>
          <cell r="Y300" t="str">
            <v>สัตวแพทยศาสตร์</v>
          </cell>
          <cell r="Z300" t="str">
            <v>มหาวิทยาลัยเทคโนโลยีมหานคร</v>
          </cell>
        </row>
        <row r="301">
          <cell r="H301" t="str">
            <v>1709900777630</v>
          </cell>
          <cell r="I301" t="str">
            <v>ปริญญาตรี หรือเทียบเท่า</v>
          </cell>
          <cell r="J301" t="str">
            <v>สัตวแพทยศาสตรบัณฑิต</v>
          </cell>
          <cell r="K301" t="str">
            <v>สัตวแพทยศาสตร์</v>
          </cell>
          <cell r="L301" t="str">
            <v>มหาวิทยาลัยเชียงใหม่</v>
          </cell>
          <cell r="M301" t="str">
            <v>ไทย</v>
          </cell>
          <cell r="N301" t="str">
            <v>2560</v>
          </cell>
          <cell r="O301" t="str">
            <v/>
          </cell>
          <cell r="P301" t="str">
            <v>ปริญญาตรี หรือเทียบเท่า</v>
          </cell>
          <cell r="Q301" t="str">
            <v>สัตวแพทยศาสตรบัณฑิต</v>
          </cell>
          <cell r="R301" t="str">
            <v>สัตวแพทยศาสตร์</v>
          </cell>
          <cell r="S301" t="str">
            <v>มหาวิทยาลัยเชียงใหม่</v>
          </cell>
          <cell r="T301" t="str">
            <v>ไทย</v>
          </cell>
          <cell r="U301" t="str">
            <v>2560</v>
          </cell>
          <cell r="V301" t="str">
            <v/>
          </cell>
          <cell r="W301" t="str">
            <v>ปริญญาตรี หรือเทียบเท่า</v>
          </cell>
          <cell r="X301" t="str">
            <v>สัตวแพทยศาสตรบัณฑิต</v>
          </cell>
          <cell r="Y301" t="str">
            <v>สัตวแพทยศาสตร์</v>
          </cell>
          <cell r="Z301" t="str">
            <v>มหาวิทยาลัยเชียงใหม่</v>
          </cell>
        </row>
        <row r="302">
          <cell r="H302" t="str">
            <v>1509900425018</v>
          </cell>
          <cell r="I302" t="str">
            <v>ปริญญาตรี หรือเทียบเท่า</v>
          </cell>
          <cell r="J302" t="str">
            <v>สัตวแพทยศาสตรบัณฑิต</v>
          </cell>
          <cell r="K302" t="str">
            <v>สัตวแพทยศาสตร์</v>
          </cell>
          <cell r="L302" t="str">
            <v>มหาวิทยาลัยเชียงใหม่</v>
          </cell>
          <cell r="M302" t="str">
            <v>ไทย</v>
          </cell>
          <cell r="N302" t="str">
            <v>2554</v>
          </cell>
          <cell r="O302" t="str">
            <v/>
          </cell>
          <cell r="P302" t="str">
            <v>ปริญญาตรี หรือเทียบเท่า</v>
          </cell>
          <cell r="Q302" t="str">
            <v>สัตวแพทยศาสตรบัณฑิต</v>
          </cell>
          <cell r="R302" t="str">
            <v>สัตวแพทยศาสตร์</v>
          </cell>
          <cell r="S302" t="str">
            <v>มหาวิทยาลัยเชียงใหม่</v>
          </cell>
          <cell r="T302" t="str">
            <v>ไทย</v>
          </cell>
          <cell r="U302" t="str">
            <v>2554</v>
          </cell>
          <cell r="V302" t="str">
            <v/>
          </cell>
          <cell r="W302" t="str">
            <v>ปริญญาโท หรือเทียบเท่า</v>
          </cell>
          <cell r="X302" t="str">
            <v>วิทยาศาสตรมหาบัณฑิต</v>
          </cell>
          <cell r="Y302" t="str">
            <v>วิทยาศาสตร์การสัตวแพทย์</v>
          </cell>
          <cell r="Z302" t="str">
            <v>มหาวิทยาลัยเชียงใหม่</v>
          </cell>
        </row>
        <row r="303">
          <cell r="H303" t="str">
            <v>1310900002994</v>
          </cell>
          <cell r="I303" t="str">
            <v>ปริญญาตรี หรือเทียบเท่า</v>
          </cell>
          <cell r="J303" t="str">
            <v>สัตวแพทยศาสตรบัณฑิต</v>
          </cell>
          <cell r="K303" t="str">
            <v>สัตวแพทยศาสตร์</v>
          </cell>
          <cell r="L303" t="str">
            <v>มหาวิทยาลัยขอนแก่น</v>
          </cell>
          <cell r="M303" t="str">
            <v>ไทย</v>
          </cell>
          <cell r="N303" t="str">
            <v>2553</v>
          </cell>
          <cell r="O303" t="str">
            <v/>
          </cell>
          <cell r="P303" t="str">
            <v>ปริญญาตรี หรือเทียบเท่า</v>
          </cell>
          <cell r="Q303" t="str">
            <v>สัตวแพทยศาสตรบัณฑิต</v>
          </cell>
          <cell r="R303" t="str">
            <v>สัตวแพทยศาสตร์</v>
          </cell>
          <cell r="S303" t="str">
            <v>มหาวิทยาลัยขอนแก่น</v>
          </cell>
          <cell r="T303" t="str">
            <v>ไทย</v>
          </cell>
          <cell r="U303" t="str">
            <v>2553</v>
          </cell>
          <cell r="V303" t="str">
            <v/>
          </cell>
          <cell r="W303" t="str">
            <v>ปริญญาตรี หรือเทียบเท่า</v>
          </cell>
          <cell r="X303" t="str">
            <v>สัตวแพทยศาสตรบัณฑิต</v>
          </cell>
          <cell r="Y303" t="str">
            <v>สัตวแพทยศาสตร์</v>
          </cell>
          <cell r="Z303" t="str">
            <v>มหาวิทยาลัยขอนแก่น</v>
          </cell>
        </row>
        <row r="304">
          <cell r="H304" t="str">
            <v>3100501965177</v>
          </cell>
          <cell r="I304" t="str">
            <v>ปริญญาตรี หรือเทียบเท่า</v>
          </cell>
          <cell r="J304" t="str">
            <v>สัตวแพทยศาสตรบัณฑิต</v>
          </cell>
          <cell r="K304" t="str">
            <v>สัตวแพทยศาสตร์</v>
          </cell>
          <cell r="L304" t="str">
            <v>มหาวิทยาลัยเกษตรศาสตร์</v>
          </cell>
          <cell r="M304" t="str">
            <v>ไทย</v>
          </cell>
          <cell r="N304" t="str">
            <v>2546</v>
          </cell>
          <cell r="O304" t="str">
            <v/>
          </cell>
          <cell r="P304" t="str">
            <v>ปริญญาตรี หรือเทียบเท่า</v>
          </cell>
          <cell r="Q304" t="str">
            <v>สัตวแพทยศาสตรบัณฑิต</v>
          </cell>
          <cell r="R304" t="str">
            <v>สัตวแพทยศาสตร์</v>
          </cell>
          <cell r="S304" t="str">
            <v>มหาวิทยาลัยเกษตรศาสตร์</v>
          </cell>
          <cell r="T304" t="str">
            <v>ไทย</v>
          </cell>
          <cell r="U304" t="str">
            <v>2546</v>
          </cell>
          <cell r="V304" t="str">
            <v/>
          </cell>
          <cell r="W304" t="str">
            <v>ปริญญาตรี หรือเทียบเท่า</v>
          </cell>
          <cell r="X304" t="str">
            <v>สัตวแพทยศาสตรบัณฑิต</v>
          </cell>
          <cell r="Y304" t="str">
            <v>สัตวแพทยศาสตร์</v>
          </cell>
          <cell r="Z304" t="str">
            <v>มหาวิทยาลัยเกษตรศาสตร์</v>
          </cell>
        </row>
        <row r="305">
          <cell r="H305" t="str">
            <v>1409900290881</v>
          </cell>
          <cell r="I305" t="str">
            <v>ปริญญาตรี หรือเทียบเท่า</v>
          </cell>
          <cell r="J305" t="str">
            <v>สัตวแพทยศาสตรบัณฑิต</v>
          </cell>
          <cell r="K305" t="str">
            <v>สัตวแพทยศาสตร์</v>
          </cell>
          <cell r="L305" t="str">
            <v>มหาวิทยาลัยเทคโนโลยีมหานคร</v>
          </cell>
          <cell r="M305" t="str">
            <v>ไทย</v>
          </cell>
          <cell r="N305" t="str">
            <v>2554</v>
          </cell>
          <cell r="O305" t="str">
            <v/>
          </cell>
          <cell r="P305" t="str">
            <v>ปริญญาตรี หรือเทียบเท่า</v>
          </cell>
          <cell r="Q305" t="str">
            <v>สัตวแพทยศาสตรบัณฑิต</v>
          </cell>
          <cell r="R305" t="str">
            <v>สัตวแพทยศาสตร์</v>
          </cell>
          <cell r="S305" t="str">
            <v>มหาวิทยาลัยเทคโนโลยีมหานคร</v>
          </cell>
          <cell r="T305" t="str">
            <v>ไทย</v>
          </cell>
          <cell r="U305" t="str">
            <v>2554</v>
          </cell>
          <cell r="V305" t="str">
            <v/>
          </cell>
          <cell r="W305" t="str">
            <v>ปริญญาตรี หรือเทียบเท่า</v>
          </cell>
          <cell r="X305" t="str">
            <v>สัตวแพทยศาสตรบัณฑิต</v>
          </cell>
          <cell r="Y305" t="str">
            <v>สัตวแพทยศาสตร์</v>
          </cell>
          <cell r="Z305" t="str">
            <v>มหาวิทยาลัยเทคโนโลยีมหานคร</v>
          </cell>
        </row>
        <row r="306">
          <cell r="H306" t="str">
            <v>1509900853591</v>
          </cell>
          <cell r="I306" t="str">
            <v>ปริญญาตรี หรือเทียบเท่า</v>
          </cell>
          <cell r="J306" t="str">
            <v>สัตวแพทยศาสตรบัณฑิต</v>
          </cell>
          <cell r="K306" t="str">
            <v>สัตวศาสตร์</v>
          </cell>
          <cell r="L306" t="str">
            <v>มหาวิทยาลัยเชียงใหม่</v>
          </cell>
          <cell r="M306" t="str">
            <v>ไทย</v>
          </cell>
          <cell r="N306" t="str">
            <v>2558</v>
          </cell>
          <cell r="O306" t="str">
            <v/>
          </cell>
          <cell r="P306" t="str">
            <v>ปริญญาตรี หรือเทียบเท่า</v>
          </cell>
          <cell r="Q306" t="str">
            <v>สัตวแพทยศาสตรบัณฑิต</v>
          </cell>
          <cell r="R306" t="str">
            <v>สัตวศาสตร์</v>
          </cell>
          <cell r="S306" t="str">
            <v>มหาวิทยาลัยเชียงใหม่</v>
          </cell>
          <cell r="T306" t="str">
            <v>ไทย</v>
          </cell>
          <cell r="U306" t="str">
            <v>2558</v>
          </cell>
          <cell r="V306" t="str">
            <v/>
          </cell>
          <cell r="W306" t="str">
            <v>ปริญญาตรี หรือเทียบเท่า</v>
          </cell>
          <cell r="X306" t="str">
            <v>สัตวแพทยศาสตรบัณฑิต</v>
          </cell>
          <cell r="Y306" t="str">
            <v>สัตวศาสตร์</v>
          </cell>
          <cell r="Z306" t="str">
            <v>มหาวิทยาลัยเชียงใหม่</v>
          </cell>
        </row>
        <row r="307">
          <cell r="H307" t="str">
            <v>3500300231636</v>
          </cell>
          <cell r="I307" t="str">
            <v>ปริญญาตรี หรือเทียบเท่า</v>
          </cell>
          <cell r="J307" t="str">
            <v>สัตวแพทยศาสตรบัณฑิต</v>
          </cell>
          <cell r="K307" t="str">
            <v>สัตวแพทยศาสตร์</v>
          </cell>
          <cell r="L307" t="str">
            <v>มหาวิทยาลัยขอนแก่น</v>
          </cell>
          <cell r="M307" t="str">
            <v>ไทย</v>
          </cell>
          <cell r="N307" t="str">
            <v>2551</v>
          </cell>
          <cell r="O307" t="str">
            <v/>
          </cell>
          <cell r="P307" t="str">
            <v>ปริญญาตรี หรือเทียบเท่า</v>
          </cell>
          <cell r="Q307" t="str">
            <v>สัตวแพทยศาสตรบัณฑิต</v>
          </cell>
          <cell r="R307" t="str">
            <v>สัตวแพทยศาสตร์</v>
          </cell>
          <cell r="S307" t="str">
            <v>มหาวิทยาลัยขอนแก่น</v>
          </cell>
          <cell r="T307" t="str">
            <v>ไทย</v>
          </cell>
          <cell r="U307" t="str">
            <v>2551</v>
          </cell>
          <cell r="V307" t="str">
            <v/>
          </cell>
          <cell r="W307" t="str">
            <v>ปริญญาตรี หรือเทียบเท่า</v>
          </cell>
          <cell r="X307" t="str">
            <v>สัตวแพทยศาสตรบัณฑิต</v>
          </cell>
          <cell r="Y307" t="str">
            <v>สัตวแพทยศาสตร์</v>
          </cell>
          <cell r="Z307" t="str">
            <v>มหาวิทยาลัยขอนแก่น</v>
          </cell>
        </row>
        <row r="308">
          <cell r="H308" t="str">
            <v>1600800125811</v>
          </cell>
          <cell r="I308" t="str">
            <v>ปริญญาตรี หรือเทียบเท่า</v>
          </cell>
          <cell r="J308" t="str">
            <v>สัตวแพทยศาสตรบัณฑิต</v>
          </cell>
          <cell r="K308" t="str">
            <v>สัตวแพทยศาสตร์</v>
          </cell>
          <cell r="L308" t="str">
            <v>มหาวิทยาลัยเทคโนโลยีมหานคร</v>
          </cell>
          <cell r="M308" t="str">
            <v>ไทย</v>
          </cell>
          <cell r="N308" t="str">
            <v>2557</v>
          </cell>
          <cell r="O308" t="str">
            <v/>
          </cell>
          <cell r="P308" t="str">
            <v>ปริญญาตรี หรือเทียบเท่า</v>
          </cell>
          <cell r="Q308" t="str">
            <v>สัตวแพทยศาสตรบัณฑิต</v>
          </cell>
          <cell r="R308" t="str">
            <v>สัตวแพทยศาสตร์</v>
          </cell>
          <cell r="S308" t="str">
            <v>มหาวิทยาลัยเทคโนโลยีมหานคร</v>
          </cell>
          <cell r="T308" t="str">
            <v>ไทย</v>
          </cell>
          <cell r="U308" t="str">
            <v>2557</v>
          </cell>
          <cell r="V308" t="str">
            <v/>
          </cell>
          <cell r="W308" t="str">
            <v>ปริญญาตรี หรือเทียบเท่า</v>
          </cell>
          <cell r="X308" t="str">
            <v>สัตวแพทยศาสตรบัณฑิต</v>
          </cell>
          <cell r="Y308" t="str">
            <v>สัตวแพทยศาสตร์</v>
          </cell>
          <cell r="Z308" t="str">
            <v>มหาวิทยาลัยเทคโนโลยีมหานคร</v>
          </cell>
        </row>
        <row r="309">
          <cell r="H309" t="str">
            <v>1510100115130</v>
          </cell>
          <cell r="I309" t="str">
            <v>ปริญญาตรี หรือเทียบเท่า</v>
          </cell>
          <cell r="J309" t="str">
            <v>สัตวแพทยศาสตรบัณฑิต</v>
          </cell>
          <cell r="K309" t="str">
            <v>สัตวแพทยศาสตร์</v>
          </cell>
          <cell r="L309" t="str">
            <v>จุฬาลงกรณ์มหาวิทยาลัย</v>
          </cell>
          <cell r="M309" t="str">
            <v>ไทย</v>
          </cell>
          <cell r="N309" t="str">
            <v>2554</v>
          </cell>
          <cell r="O309" t="str">
            <v/>
          </cell>
          <cell r="P309" t="str">
            <v>ปริญญาตรี หรือเทียบเท่า</v>
          </cell>
          <cell r="Q309" t="str">
            <v>สัตวแพทยศาสตรบัณฑิต</v>
          </cell>
          <cell r="R309" t="str">
            <v>สัตวแพทยศาสตร์</v>
          </cell>
          <cell r="S309" t="str">
            <v>จุฬาลงกรณ์มหาวิทยาลัย</v>
          </cell>
          <cell r="T309" t="str">
            <v>ไทย</v>
          </cell>
          <cell r="U309" t="str">
            <v>2554</v>
          </cell>
          <cell r="V309" t="str">
            <v/>
          </cell>
          <cell r="W309" t="str">
            <v>ปริญญาโท หรือเทียบเท่า</v>
          </cell>
          <cell r="X309" t="str">
            <v>วิทยาศาสตรมหาบัณฑิต</v>
          </cell>
          <cell r="Y309" t="str">
            <v>อายุรศาสตร์สัตวแพทย์</v>
          </cell>
          <cell r="Z309" t="str">
            <v>จุฬาลงกรณ์มหาวิทยาลัย</v>
          </cell>
        </row>
        <row r="310">
          <cell r="H310" t="str">
            <v>3209800047649</v>
          </cell>
          <cell r="I310" t="str">
            <v>ประกาศนียบัตรวิชาชีพเทคนิค (ปวท.) หรือเทียบเท่า</v>
          </cell>
          <cell r="J310" t="str">
            <v>ปบ.วิชาสัตวแพทย์</v>
          </cell>
          <cell r="K310" t="str">
            <v>ไม่ระบุสาขาวิชาเอก</v>
          </cell>
          <cell r="L310" t="str">
            <v>โรงเรียนสัตวแพทย์ กรมปศุสัตว์</v>
          </cell>
          <cell r="M310" t="str">
            <v>ไทย</v>
          </cell>
          <cell r="N310" t="str">
            <v>-</v>
          </cell>
          <cell r="O310" t="str">
            <v/>
          </cell>
          <cell r="P310" t="str">
            <v>ปริญญาตรี หรือเทียบเท่า</v>
          </cell>
          <cell r="Q310" t="str">
            <v>สัตวแพทยศาสตรบัณฑิต</v>
          </cell>
          <cell r="R310" t="str">
            <v>สัตวแพทยศาสตร์</v>
          </cell>
          <cell r="S310" t="str">
            <v>มหาวิทยาลัยเทคโนโลยีมหานคร</v>
          </cell>
          <cell r="T310" t="str">
            <v>ไทย</v>
          </cell>
          <cell r="U310" t="str">
            <v>2549</v>
          </cell>
          <cell r="V310" t="str">
            <v/>
          </cell>
          <cell r="W310" t="str">
            <v>ปริญญาตรี หรือเทียบเท่า</v>
          </cell>
          <cell r="X310" t="str">
            <v>สัตวแพทยศาสตรบัณฑิต</v>
          </cell>
          <cell r="Y310" t="str">
            <v>สัตวแพทยศาสตร์</v>
          </cell>
          <cell r="Z310" t="str">
            <v>มหาวิทยาลัยเทคโนโลยีมหานคร</v>
          </cell>
        </row>
        <row r="311">
          <cell r="H311" t="str">
            <v>1679900226332</v>
          </cell>
          <cell r="I311" t="str">
            <v>ปริญญาตรี หรือเทียบเท่า</v>
          </cell>
          <cell r="J311" t="str">
            <v>สัตวแพทยศาสตรบัณฑิต</v>
          </cell>
          <cell r="K311" t="str">
            <v>สัตวศาสตร์</v>
          </cell>
          <cell r="L311" t="str">
            <v>มหาวิทยาลัยมหาสารคาม</v>
          </cell>
          <cell r="M311" t="str">
            <v>ไทย</v>
          </cell>
          <cell r="N311" t="str">
            <v>2556</v>
          </cell>
          <cell r="O311" t="str">
            <v/>
          </cell>
          <cell r="P311" t="str">
            <v>ปริญญาตรี หรือเทียบเท่า</v>
          </cell>
          <cell r="Q311" t="str">
            <v>สัตวแพทยศาสตรบัณฑิต</v>
          </cell>
          <cell r="R311" t="str">
            <v>สัตวศาสตร์</v>
          </cell>
          <cell r="S311" t="str">
            <v>มหาวิทยาลัยมหาสารคาม</v>
          </cell>
          <cell r="T311" t="str">
            <v>ไทย</v>
          </cell>
          <cell r="U311" t="str">
            <v>2556</v>
          </cell>
          <cell r="V311" t="str">
            <v/>
          </cell>
          <cell r="W311" t="str">
            <v>ปริญญาตรี หรือเทียบเท่า</v>
          </cell>
          <cell r="X311" t="str">
            <v>สัตวแพทยศาสตรบัณฑิต</v>
          </cell>
          <cell r="Y311" t="str">
            <v>สัตวศาสตร์</v>
          </cell>
          <cell r="Z311" t="str">
            <v>มหาวิทยาลัยมหาสารคาม</v>
          </cell>
        </row>
        <row r="312">
          <cell r="H312" t="str">
            <v>3410601177674</v>
          </cell>
          <cell r="I312" t="str">
            <v>ปริญญาตรี หรือเทียบเท่า</v>
          </cell>
          <cell r="J312" t="str">
            <v>บริหารธุรกิจบัณฑิต</v>
          </cell>
          <cell r="K312" t="str">
            <v>การเงินและการธนาคาร</v>
          </cell>
          <cell r="L312" t="str">
            <v>มหาวิทยาลัยรามคำแหง</v>
          </cell>
          <cell r="M312" t="str">
            <v>ไทย</v>
          </cell>
          <cell r="N312" t="str">
            <v>2540</v>
          </cell>
          <cell r="O312" t="str">
            <v/>
          </cell>
          <cell r="P312" t="str">
            <v>ปริญญาตรี หรือเทียบเท่า</v>
          </cell>
          <cell r="Q312" t="str">
            <v>บริหารธุรกิจบัณฑิต</v>
          </cell>
          <cell r="R312" t="str">
            <v>การเงินและการธนาคาร</v>
          </cell>
          <cell r="S312" t="str">
            <v>มหาวิทยาลัยรามคำแหง</v>
          </cell>
          <cell r="T312" t="str">
            <v>ไทย</v>
          </cell>
          <cell r="U312" t="str">
            <v>2540</v>
          </cell>
          <cell r="V312" t="str">
            <v/>
          </cell>
          <cell r="W312" t="str">
            <v>ปริญญาตรี หรือเทียบเท่า</v>
          </cell>
          <cell r="X312" t="str">
            <v>บริหารธุรกิจบัณฑิต</v>
          </cell>
          <cell r="Y312" t="str">
            <v>การเงินและการธนาคาร</v>
          </cell>
          <cell r="Z312" t="str">
            <v>มหาวิทยาลัยรามคำแหง</v>
          </cell>
        </row>
        <row r="313">
          <cell r="H313" t="str">
            <v>1101400659741</v>
          </cell>
          <cell r="I313" t="str">
            <v>ปริญญาตรี หรือเทียบเท่า</v>
          </cell>
          <cell r="J313" t="str">
            <v>วิทยาศาสตรบัณฑิต</v>
          </cell>
          <cell r="K313" t="str">
            <v>วิทยาศาสตร์ชีวภาพ</v>
          </cell>
          <cell r="L313" t="str">
            <v>มหาวิทยาลัยเกษตรศาสตร์</v>
          </cell>
          <cell r="M313" t="str">
            <v>ไทย</v>
          </cell>
          <cell r="N313" t="str">
            <v>2551</v>
          </cell>
          <cell r="O313" t="str">
            <v/>
          </cell>
          <cell r="P313" t="str">
            <v>ปริญญาตรี หรือเทียบเท่า</v>
          </cell>
          <cell r="Q313" t="str">
            <v>วิทยาศาสตรบัณฑิต</v>
          </cell>
          <cell r="R313" t="str">
            <v>วิทยาศาสตร์ชีวภาพ</v>
          </cell>
          <cell r="S313" t="str">
            <v>มหาวิทยาลัยเกษตรศาสตร์</v>
          </cell>
          <cell r="T313" t="str">
            <v>ไทย</v>
          </cell>
          <cell r="U313" t="str">
            <v>2551</v>
          </cell>
          <cell r="V313" t="str">
            <v/>
          </cell>
          <cell r="W313" t="str">
            <v>ปริญญาตรี หรือเทียบเท่า</v>
          </cell>
          <cell r="X313" t="str">
            <v>วิทยาศาสตรบัณฑิต</v>
          </cell>
          <cell r="Y313" t="str">
            <v>วิทยาศาสตร์ชีวภาพ</v>
          </cell>
          <cell r="Z313" t="str">
            <v>มหาวิทยาลัยเกษตรศาสตร์</v>
          </cell>
        </row>
        <row r="314">
          <cell r="H314" t="str">
            <v>1349900273376</v>
          </cell>
          <cell r="I314" t="str">
            <v>ปริญญาตรี หรือเทียบเท่า</v>
          </cell>
          <cell r="J314" t="str">
            <v>สัตวแพทยศาสตรบัณฑิต</v>
          </cell>
          <cell r="K314" t="str">
            <v>สัตวแพทยศาสตร์</v>
          </cell>
          <cell r="L314" t="str">
            <v>มหาวิทยาลัยมหิดล</v>
          </cell>
          <cell r="M314" t="str">
            <v>ไทย</v>
          </cell>
          <cell r="N314" t="str">
            <v>2556</v>
          </cell>
          <cell r="O314" t="str">
            <v/>
          </cell>
          <cell r="P314" t="str">
            <v>ปริญญาตรี หรือเทียบเท่า</v>
          </cell>
          <cell r="Q314" t="str">
            <v>สัตวแพทยศาสตรบัณฑิต</v>
          </cell>
          <cell r="R314" t="str">
            <v>สัตวแพทยศาสตร์</v>
          </cell>
          <cell r="S314" t="str">
            <v>มหาวิทยาลัยมหิดล</v>
          </cell>
          <cell r="T314" t="str">
            <v>ไทย</v>
          </cell>
          <cell r="U314" t="str">
            <v>2556</v>
          </cell>
          <cell r="V314" t="str">
            <v/>
          </cell>
          <cell r="W314" t="str">
            <v>ปริญญาตรี หรือเทียบเท่า</v>
          </cell>
          <cell r="X314" t="str">
            <v>สัตวแพทยศาสตรบัณฑิต</v>
          </cell>
          <cell r="Y314" t="str">
            <v>สัตวแพทยศาสตร์</v>
          </cell>
          <cell r="Z314" t="str">
            <v>มหาวิทยาลัยมหิดล</v>
          </cell>
        </row>
        <row r="315">
          <cell r="H315" t="str">
            <v>1102000071896</v>
          </cell>
          <cell r="I315" t="str">
            <v>ปริญญาตรี หรือเทียบเท่า</v>
          </cell>
          <cell r="J315" t="str">
            <v>วิทยาศาสตรบัณฑิต</v>
          </cell>
          <cell r="K315" t="str">
            <v>จุลชีววิทยา</v>
          </cell>
          <cell r="L315" t="str">
            <v>มหาวิทยาลัยเกษตรศาสตร์</v>
          </cell>
          <cell r="M315" t="str">
            <v>ไทย</v>
          </cell>
          <cell r="N315" t="str">
            <v>2550</v>
          </cell>
          <cell r="O315" t="str">
            <v/>
          </cell>
          <cell r="P315" t="str">
            <v>ปริญญาตรี หรือเทียบเท่า</v>
          </cell>
          <cell r="Q315" t="str">
            <v>วิทยาศาสตรบัณฑิต</v>
          </cell>
          <cell r="R315" t="str">
            <v>จุลชีววิทยา</v>
          </cell>
          <cell r="S315" t="str">
            <v>มหาวิทยาลัยเกษตรศาสตร์</v>
          </cell>
          <cell r="T315" t="str">
            <v>ไทย</v>
          </cell>
          <cell r="U315" t="str">
            <v>2550</v>
          </cell>
          <cell r="V315" t="str">
            <v/>
          </cell>
          <cell r="W315" t="str">
            <v>ปริญญาตรี หรือเทียบเท่า</v>
          </cell>
          <cell r="X315" t="str">
            <v>วิทยาศาสตรบัณฑิต</v>
          </cell>
          <cell r="Y315" t="str">
            <v>จุลชีววิทยา</v>
          </cell>
          <cell r="Z315" t="str">
            <v>มหาวิทยาลัยเกษตรศาสตร์</v>
          </cell>
        </row>
        <row r="316">
          <cell r="H316" t="str">
            <v>1100500265833</v>
          </cell>
          <cell r="I316" t="str">
            <v>ปริญญาตรี หรือเทียบเท่า</v>
          </cell>
          <cell r="J316" t="str">
            <v>วิทยาศาสตรบัณฑิต</v>
          </cell>
          <cell r="K316" t="str">
            <v>เคมี</v>
          </cell>
          <cell r="L316" t="str">
            <v>มหาวิทยาลัยศรีนครินทรวิโรฒ</v>
          </cell>
          <cell r="M316" t="str">
            <v>ไทย</v>
          </cell>
          <cell r="N316" t="str">
            <v>2553</v>
          </cell>
          <cell r="O316" t="str">
            <v/>
          </cell>
          <cell r="P316" t="str">
            <v>ปริญญาตรี หรือเทียบเท่า</v>
          </cell>
          <cell r="Q316" t="str">
            <v>วิทยาศาสตรบัณฑิต</v>
          </cell>
          <cell r="R316" t="str">
            <v>เคมี</v>
          </cell>
          <cell r="S316" t="str">
            <v>มหาวิทยาลัยศรีนครินทรวิโรฒ</v>
          </cell>
          <cell r="T316" t="str">
            <v>ไทย</v>
          </cell>
          <cell r="U316" t="str">
            <v>2553</v>
          </cell>
          <cell r="V316" t="str">
            <v/>
          </cell>
          <cell r="W316" t="str">
            <v>ปริญญาโท หรือเทียบเท่า</v>
          </cell>
          <cell r="X316" t="str">
            <v>บริหารธุรกิจมหาบัณฑิต</v>
          </cell>
          <cell r="Y316" t="str">
            <v>การจัดการ</v>
          </cell>
          <cell r="Z316" t="str">
            <v>มหาวิทยาลัยรามคำแหง</v>
          </cell>
        </row>
        <row r="317">
          <cell r="H317" t="str">
            <v>5320100096679</v>
          </cell>
          <cell r="I317" t="str">
            <v>ปริญญาตรี หรือเทียบเท่า</v>
          </cell>
          <cell r="J317" t="str">
            <v>สัตวแพทยศาสตรบัณฑิต</v>
          </cell>
          <cell r="K317" t="str">
            <v>สัตวแพทยศาสตร์</v>
          </cell>
          <cell r="L317" t="str">
            <v>จุฬาลงกรณ์มหาวิทยาลัย</v>
          </cell>
          <cell r="M317" t="str">
            <v>ไทย</v>
          </cell>
          <cell r="N317" t="str">
            <v>2550</v>
          </cell>
          <cell r="O317" t="str">
            <v/>
          </cell>
          <cell r="P317" t="str">
            <v>ปริญญาตรี หรือเทียบเท่า</v>
          </cell>
          <cell r="Q317" t="str">
            <v>สัตวแพทยศาสตรบัณฑิต</v>
          </cell>
          <cell r="R317" t="str">
            <v>สัตวแพทยศาสตร์</v>
          </cell>
          <cell r="S317" t="str">
            <v>จุฬาลงกรณ์มหาวิทยาลัย</v>
          </cell>
          <cell r="T317" t="str">
            <v>ไทย</v>
          </cell>
          <cell r="U317" t="str">
            <v>2550</v>
          </cell>
          <cell r="V317" t="str">
            <v/>
          </cell>
          <cell r="W317" t="str">
            <v>ปริญญาตรี หรือเทียบเท่า</v>
          </cell>
          <cell r="X317" t="str">
            <v>สัตวแพทยศาสตรบัณฑิต</v>
          </cell>
          <cell r="Y317" t="str">
            <v>สัตวแพทยศาสตร์</v>
          </cell>
          <cell r="Z317" t="str">
            <v>จุฬาลงกรณ์มหาวิทยาลัย</v>
          </cell>
        </row>
        <row r="318">
          <cell r="H318" t="str">
            <v>1309700001402</v>
          </cell>
          <cell r="I318" t="str">
            <v>ปริญญาตรี หรือเทียบเท่า</v>
          </cell>
          <cell r="J318" t="str">
            <v>วิทยาศาสตรบัณฑิต (วิทยาศาตร์และเทคโนโลยีการอาหาร)</v>
          </cell>
          <cell r="K318" t="str">
            <v>วิทยาศาสตร์และเทคโนโลยีการอาหาร</v>
          </cell>
          <cell r="L318" t="str">
            <v>มหาวิทยาลัยเทคโนโลยีพระจอมเกล้าธนบุรี</v>
          </cell>
          <cell r="M318" t="str">
            <v>ไทย</v>
          </cell>
          <cell r="N318" t="str">
            <v>2549</v>
          </cell>
          <cell r="O318" t="str">
            <v/>
          </cell>
          <cell r="P318" t="str">
            <v>ปริญญาตรี หรือเทียบเท่า</v>
          </cell>
          <cell r="Q318" t="str">
            <v>วิทยาศาสตรบัณฑิต (วิทยาศาตร์และเทคโนโลยีการอาหาร)</v>
          </cell>
          <cell r="R318" t="str">
            <v>วิทยาศาสตร์และเทคโนโลยีการอาหาร</v>
          </cell>
          <cell r="S318" t="str">
            <v>มหาวิทยาลัยเทคโนโลยีพระจอมเกล้าธนบุรี</v>
          </cell>
          <cell r="T318" t="str">
            <v>ไทย</v>
          </cell>
          <cell r="U318" t="str">
            <v>2549</v>
          </cell>
          <cell r="V318" t="str">
            <v/>
          </cell>
          <cell r="W318" t="str">
            <v>ปริญญาตรี หรือเทียบเท่า</v>
          </cell>
          <cell r="X318" t="str">
            <v>วิทยาศาสตรบัณฑิต (วิทยาศาตร์และเทคโนโลยีการอาหาร)</v>
          </cell>
          <cell r="Y318" t="str">
            <v>วิทยาศาสตร์และเทคโนโลยีการอาหาร</v>
          </cell>
          <cell r="Z318" t="str">
            <v>มหาวิทยาลัยเทคโนโลยีพระจอมเกล้าธนบุรี</v>
          </cell>
        </row>
        <row r="319">
          <cell r="H319" t="str">
            <v>1129900031641</v>
          </cell>
          <cell r="I319" t="str">
            <v>ปริญญาตรี หรือเทียบเท่า</v>
          </cell>
          <cell r="J319" t="str">
            <v>วิทยาศาสตรบัณฑิต</v>
          </cell>
          <cell r="K319" t="str">
            <v>ชีวเคมี</v>
          </cell>
          <cell r="L319" t="str">
            <v>มหาวิทยาลัยเกษตรศาสตร์</v>
          </cell>
          <cell r="M319" t="str">
            <v>ไทย</v>
          </cell>
          <cell r="N319" t="str">
            <v>2554</v>
          </cell>
          <cell r="O319" t="str">
            <v/>
          </cell>
          <cell r="P319" t="str">
            <v>ปริญญาตรี หรือเทียบเท่า</v>
          </cell>
          <cell r="Q319" t="str">
            <v>วิทยาศาสตรบัณฑิต</v>
          </cell>
          <cell r="R319" t="str">
            <v>ชีวเคมี</v>
          </cell>
          <cell r="S319" t="str">
            <v>มหาวิทยาลัยเกษตรศาสตร์</v>
          </cell>
          <cell r="T319" t="str">
            <v>ไทย</v>
          </cell>
          <cell r="U319" t="str">
            <v>2554</v>
          </cell>
          <cell r="V319" t="str">
            <v/>
          </cell>
          <cell r="W319" t="str">
            <v>ปริญญาโท หรือเทียบเท่า</v>
          </cell>
          <cell r="X319" t="str">
            <v>วิทยาศาสตรมหาบัณฑิต</v>
          </cell>
          <cell r="Y319" t="str">
            <v>เภสัชและพิษวิทยาทางการสัตวแพทย์</v>
          </cell>
          <cell r="Z319" t="str">
            <v>มหาวิทยาลัยเกษตรศาสตร์</v>
          </cell>
        </row>
        <row r="320">
          <cell r="H320" t="str">
            <v>1160300006958</v>
          </cell>
          <cell r="I320" t="str">
            <v>ปริญญาตรี หรือเทียบเท่า</v>
          </cell>
          <cell r="J320" t="str">
            <v>วิทยาศาสตรบัณฑิต</v>
          </cell>
          <cell r="K320" t="str">
            <v>จุลชีววิทยา</v>
          </cell>
          <cell r="L320" t="str">
            <v>มหาวิทยาลัยศิลปากร</v>
          </cell>
          <cell r="M320" t="str">
            <v>ไทย</v>
          </cell>
          <cell r="N320" t="str">
            <v>2549</v>
          </cell>
          <cell r="O320" t="str">
            <v/>
          </cell>
          <cell r="P320" t="str">
            <v>ปริญญาตรี หรือเทียบเท่า</v>
          </cell>
          <cell r="Q320" t="str">
            <v>วิทยาศาสตรบัณฑิต</v>
          </cell>
          <cell r="R320" t="str">
            <v>จุลชีววิทยา</v>
          </cell>
          <cell r="S320" t="str">
            <v>มหาวิทยาลัยศิลปากร</v>
          </cell>
          <cell r="T320" t="str">
            <v>ไทย</v>
          </cell>
          <cell r="U320" t="str">
            <v>2549</v>
          </cell>
          <cell r="V320" t="str">
            <v/>
          </cell>
          <cell r="W320" t="str">
            <v>ปริญญาตรี หรือเทียบเท่า</v>
          </cell>
          <cell r="X320" t="str">
            <v>วิทยาศาสตรบัณฑิต</v>
          </cell>
          <cell r="Y320" t="str">
            <v>จุลชีววิทยา</v>
          </cell>
          <cell r="Z320" t="str">
            <v>มหาวิทยาลัยศิลปากร</v>
          </cell>
        </row>
        <row r="321">
          <cell r="H321" t="str">
            <v>1101401712476</v>
          </cell>
          <cell r="I321" t="str">
            <v>ปริญญาตรี หรือเทียบเท่า</v>
          </cell>
          <cell r="J321" t="str">
            <v>วิทยาศาสตรบัณฑิต</v>
          </cell>
          <cell r="K321" t="str">
            <v>จุลชีววิทยา</v>
          </cell>
          <cell r="L321" t="str">
            <v>มหาวิทยาลัยเทคโนโลยีพระจอมเกล้าธนบุรี</v>
          </cell>
          <cell r="M321" t="str">
            <v>ไทย</v>
          </cell>
          <cell r="N321" t="str">
            <v>2555</v>
          </cell>
          <cell r="O321" t="str">
            <v/>
          </cell>
          <cell r="P321" t="str">
            <v>ปริญญาตรี หรือเทียบเท่า</v>
          </cell>
          <cell r="Q321" t="str">
            <v>วิทยาศาสตรบัณฑิต</v>
          </cell>
          <cell r="R321" t="str">
            <v>จุลชีววิทยา</v>
          </cell>
          <cell r="S321" t="str">
            <v>มหาวิทยาลัยเทคโนโลยีพระจอมเกล้าธนบุรี</v>
          </cell>
          <cell r="T321" t="str">
            <v>ไทย</v>
          </cell>
          <cell r="U321" t="str">
            <v>2555</v>
          </cell>
          <cell r="V321" t="str">
            <v/>
          </cell>
          <cell r="W321" t="str">
            <v>ปริญญาโท หรือเทียบเท่า</v>
          </cell>
          <cell r="X321" t="str">
            <v>MASTER OF SCIENCE</v>
          </cell>
          <cell r="Y321" t="str">
            <v>Food Technology-Quality Assurance</v>
          </cell>
          <cell r="Z321" t="str">
            <v>UNIVERSITY OF READING</v>
          </cell>
        </row>
        <row r="322">
          <cell r="H322" t="str">
            <v>1840400004551</v>
          </cell>
          <cell r="I322" t="str">
            <v>ปริญญาตรี หรือเทียบเท่า</v>
          </cell>
          <cell r="J322" t="str">
            <v>วิทยาศาสตรบัณฑิต(ชีววิทยา)</v>
          </cell>
          <cell r="K322" t="str">
            <v>ชีววิทยา</v>
          </cell>
          <cell r="L322" t="str">
            <v>มหาวิทยาลัยเกษตรศาสตร์</v>
          </cell>
          <cell r="M322" t="str">
            <v>ไทย</v>
          </cell>
          <cell r="N322" t="str">
            <v>2550</v>
          </cell>
          <cell r="O322" t="str">
            <v/>
          </cell>
          <cell r="P322" t="str">
            <v>ปริญญาตรี หรือเทียบเท่า</v>
          </cell>
          <cell r="Q322" t="str">
            <v>วิทยาศาสตรบัณฑิต(ชีววิทยา)</v>
          </cell>
          <cell r="R322" t="str">
            <v>ชีววิทยา</v>
          </cell>
          <cell r="S322" t="str">
            <v>มหาวิทยาลัยเกษตรศาสตร์</v>
          </cell>
          <cell r="T322" t="str">
            <v>ไทย</v>
          </cell>
          <cell r="U322" t="str">
            <v>2550</v>
          </cell>
          <cell r="V322" t="str">
            <v/>
          </cell>
          <cell r="W322" t="str">
            <v>ปริญญาโท หรือเทียบเท่า</v>
          </cell>
          <cell r="X322" t="str">
            <v>วิทยาศาสตรมหาบัณฑิต</v>
          </cell>
          <cell r="Y322" t="str">
            <v>สัตววิทยา</v>
          </cell>
          <cell r="Z322" t="str">
            <v>มหาวิทยาลัยเกษตรศาสตร์</v>
          </cell>
        </row>
        <row r="323">
          <cell r="H323" t="str">
            <v>1349900525201</v>
          </cell>
          <cell r="I323" t="str">
            <v>ปริญญาโท หรือเทียบเท่า</v>
          </cell>
          <cell r="J323" t="str">
            <v>Master of Science</v>
          </cell>
          <cell r="K323" t="str">
            <v>ฺฺBiological Sciences</v>
          </cell>
          <cell r="L323" t="str">
            <v>Michigan Technological University</v>
          </cell>
          <cell r="M323" t="str">
            <v>สหรัฐอเมริกา</v>
          </cell>
          <cell r="N323" t="str">
            <v>2562</v>
          </cell>
          <cell r="O323" t="str">
            <v>ทุนรัฐบาล</v>
          </cell>
          <cell r="P323" t="str">
            <v>ปริญญาโท หรือเทียบเท่า</v>
          </cell>
          <cell r="Q323" t="str">
            <v>Master of Science</v>
          </cell>
          <cell r="R323" t="str">
            <v>ฺฺBiological Sciences</v>
          </cell>
          <cell r="S323" t="str">
            <v>Michigan Technological University</v>
          </cell>
          <cell r="T323" t="str">
            <v>สหรัฐอเมริกา</v>
          </cell>
          <cell r="U323" t="str">
            <v>2562</v>
          </cell>
          <cell r="V323" t="str">
            <v>ทุนรัฐบาล</v>
          </cell>
          <cell r="W323" t="str">
            <v>ปริญญาโท หรือเทียบเท่า</v>
          </cell>
          <cell r="X323" t="str">
            <v>Master of Science</v>
          </cell>
          <cell r="Y323" t="str">
            <v>ฺฺBiological Sciences</v>
          </cell>
          <cell r="Z323" t="str">
            <v>Michigan Technological University</v>
          </cell>
        </row>
        <row r="324">
          <cell r="H324" t="str">
            <v>3919900046273</v>
          </cell>
          <cell r="I324" t="str">
            <v>ปริญญาตรี หรือเทียบเท่า</v>
          </cell>
          <cell r="J324" t="str">
            <v>วิทยาศาสตรบัณฑิต</v>
          </cell>
          <cell r="K324" t="str">
            <v>จุลชีววิทยา</v>
          </cell>
          <cell r="L324" t="str">
            <v>มหาวิทยาลัยสงขลานครินทร์</v>
          </cell>
          <cell r="M324" t="str">
            <v>ไทย</v>
          </cell>
          <cell r="N324" t="str">
            <v>2542</v>
          </cell>
          <cell r="O324" t="str">
            <v/>
          </cell>
          <cell r="P324" t="str">
            <v>ปริญญาตรี หรือเทียบเท่า</v>
          </cell>
          <cell r="Q324" t="str">
            <v>วิทยาศาสตรบัณฑิต</v>
          </cell>
          <cell r="R324" t="str">
            <v>จุลชีววิทยา</v>
          </cell>
          <cell r="S324" t="str">
            <v>มหาวิทยาลัยสงขลานครินทร์</v>
          </cell>
          <cell r="T324" t="str">
            <v>ไทย</v>
          </cell>
          <cell r="U324" t="str">
            <v>2542</v>
          </cell>
          <cell r="V324" t="str">
            <v/>
          </cell>
          <cell r="W324" t="str">
            <v>ปริญญาตรี หรือเทียบเท่า</v>
          </cell>
          <cell r="X324" t="str">
            <v>วิทยาศาสตรบัณฑิต</v>
          </cell>
          <cell r="Y324" t="str">
            <v>จุลชีววิทยา</v>
          </cell>
          <cell r="Z324" t="str">
            <v>มหาวิทยาลัยสงขลานครินทร์</v>
          </cell>
        </row>
        <row r="325">
          <cell r="H325" t="str">
            <v>1520100094621</v>
          </cell>
          <cell r="I325" t="str">
            <v>ปริญญาตรี หรือเทียบเท่า</v>
          </cell>
          <cell r="J325" t="str">
            <v>วิทยาศาสตรบัณฑิต</v>
          </cell>
          <cell r="K325" t="str">
            <v>ชีวเคมีและชีวเคมีเทคโนโลยี</v>
          </cell>
          <cell r="L325" t="str">
            <v>มหาวิทยาลัยเชียงใหม่</v>
          </cell>
          <cell r="M325" t="str">
            <v>ไทย</v>
          </cell>
          <cell r="N325" t="str">
            <v>2557</v>
          </cell>
          <cell r="O325" t="str">
            <v/>
          </cell>
          <cell r="P325" t="str">
            <v>ปริญญาตรี หรือเทียบเท่า</v>
          </cell>
          <cell r="Q325" t="str">
            <v>วิทยาศาสตรบัณฑิต</v>
          </cell>
          <cell r="R325" t="str">
            <v>ชีวเคมีและชีวเคมีเทคโนโลยี</v>
          </cell>
          <cell r="S325" t="str">
            <v>มหาวิทยาลัยเชียงใหม่</v>
          </cell>
          <cell r="T325" t="str">
            <v>ไทย</v>
          </cell>
          <cell r="U325" t="str">
            <v>2557</v>
          </cell>
          <cell r="V325" t="str">
            <v/>
          </cell>
          <cell r="W325" t="str">
            <v>ปริญญาโท หรือเทียบเท่า</v>
          </cell>
          <cell r="X325" t="str">
            <v>วิทยาศาสตรมหาบัณฑิต</v>
          </cell>
          <cell r="Y325" t="str">
            <v>เทคโนโลยีชีวภาพ</v>
          </cell>
          <cell r="Z325" t="str">
            <v>มหาวิทยาลัยเชียงใหม่</v>
          </cell>
        </row>
        <row r="326">
          <cell r="H326" t="str">
            <v>1909800425136</v>
          </cell>
          <cell r="I326" t="str">
            <v>ปริญญาตรี หรือเทียบเท่า</v>
          </cell>
          <cell r="J326" t="str">
            <v>สัตวแพทยศาสตรบัณฑิต</v>
          </cell>
          <cell r="K326" t="str">
            <v>สัตวแพทยศาสตร์</v>
          </cell>
          <cell r="L326" t="str">
            <v>มหาวิทยาลัยมหิดล</v>
          </cell>
          <cell r="M326" t="str">
            <v>ไทย</v>
          </cell>
          <cell r="N326" t="str">
            <v>2557</v>
          </cell>
          <cell r="O326" t="str">
            <v/>
          </cell>
          <cell r="P326" t="str">
            <v>ปริญญาตรี หรือเทียบเท่า</v>
          </cell>
          <cell r="Q326" t="str">
            <v>สัตวแพทยศาสตรบัณฑิต</v>
          </cell>
          <cell r="R326" t="str">
            <v>สัตวแพทยศาสตร์</v>
          </cell>
          <cell r="S326" t="str">
            <v>มหาวิทยาลัยมหิดล</v>
          </cell>
          <cell r="T326" t="str">
            <v>ไทย</v>
          </cell>
          <cell r="U326" t="str">
            <v>2557</v>
          </cell>
          <cell r="V326" t="str">
            <v/>
          </cell>
          <cell r="W326" t="str">
            <v>ปริญญาตรี หรือเทียบเท่า</v>
          </cell>
          <cell r="X326" t="str">
            <v>สัตวแพทยศาสตรบัณฑิต</v>
          </cell>
          <cell r="Y326" t="str">
            <v>สัตวแพทยศาสตร์</v>
          </cell>
          <cell r="Z326" t="str">
            <v>มหาวิทยาลัยมหิดล</v>
          </cell>
        </row>
        <row r="327">
          <cell r="H327" t="str">
            <v>8570784005258</v>
          </cell>
          <cell r="I327" t="str">
            <v>ประกาศนียบัตรวิชาชีพชั้นสูง (ปวส.) หรือเทียบเท่า</v>
          </cell>
          <cell r="J327" t="str">
            <v>ปบ.วิชาชีพชั้นสูง (ปวส.) หรือเทียบเท่า</v>
          </cell>
          <cell r="K327" t="str">
            <v>สัตวศาสตร์</v>
          </cell>
          <cell r="L327" t="str">
            <v>สถาบันเทคโนโลยีราชมงคลวิทยาเขตปทุมธานี</v>
          </cell>
          <cell r="M327" t="str">
            <v>ไทย</v>
          </cell>
          <cell r="N327" t="str">
            <v>2546</v>
          </cell>
          <cell r="O327" t="str">
            <v/>
          </cell>
          <cell r="P327" t="str">
            <v>ปริญญาตรี หรือเทียบเท่า</v>
          </cell>
          <cell r="Q327" t="str">
            <v>วิทยาศาสตรบัณฑิต</v>
          </cell>
          <cell r="R327" t="str">
            <v>สัตวศาสตร์</v>
          </cell>
          <cell r="S327" t="str">
            <v>สถาบันเทคโนโลยีราชมงคลวิทยาเขตพระนครศรีอยุธยา หันตรา</v>
          </cell>
          <cell r="T327" t="str">
            <v>ไทย</v>
          </cell>
          <cell r="U327" t="str">
            <v>2548</v>
          </cell>
          <cell r="V327" t="str">
            <v/>
          </cell>
          <cell r="W327" t="str">
            <v>ปริญญาตรี หรือเทียบเท่า</v>
          </cell>
          <cell r="X327" t="str">
            <v>วิทยาศาสตรบัณฑิต</v>
          </cell>
          <cell r="Y327" t="str">
            <v>สัตวศาสตร์</v>
          </cell>
          <cell r="Z327" t="str">
            <v>สถาบันเทคโนโลยีราชมงคลวิทยาเขตพระนครศรีอยุธยา หันตรา</v>
          </cell>
        </row>
        <row r="328">
          <cell r="H328" t="str">
            <v>3920200407313</v>
          </cell>
          <cell r="I328" t="str">
            <v>ปริญญาตรี หรือเทียบเท่า</v>
          </cell>
          <cell r="J328" t="str">
            <v>วิทยาศาสตรบัณฑิต</v>
          </cell>
          <cell r="K328" t="str">
            <v>เคมี</v>
          </cell>
          <cell r="L328" t="str">
            <v>มหาวิทยาลัยสงขลานครินทร์</v>
          </cell>
          <cell r="M328" t="str">
            <v>ไทย</v>
          </cell>
          <cell r="N328" t="str">
            <v>2545</v>
          </cell>
          <cell r="O328" t="str">
            <v/>
          </cell>
          <cell r="P328" t="str">
            <v>ปริญญาตรี หรือเทียบเท่า</v>
          </cell>
          <cell r="Q328" t="str">
            <v>วิทยาศาสตรบัณฑิต</v>
          </cell>
          <cell r="R328" t="str">
            <v>เคมี</v>
          </cell>
          <cell r="S328" t="str">
            <v>มหาวิทยาลัยสงขลานครินทร์</v>
          </cell>
          <cell r="T328" t="str">
            <v>ไทย</v>
          </cell>
          <cell r="U328" t="str">
            <v>2545</v>
          </cell>
          <cell r="V328" t="str">
            <v/>
          </cell>
          <cell r="W328" t="str">
            <v>ปริญญาตรี หรือเทียบเท่า</v>
          </cell>
          <cell r="X328" t="str">
            <v>วิทยาศาสตรบัณฑิต</v>
          </cell>
          <cell r="Y328" t="str">
            <v>เคมี</v>
          </cell>
          <cell r="Z328" t="str">
            <v>มหาวิทยาลัยสงขลานครินทร์</v>
          </cell>
        </row>
        <row r="329">
          <cell r="H329" t="str">
            <v>3100300377936</v>
          </cell>
          <cell r="I329" t="str">
            <v>ปริญญาตรี หรือเทียบเท่า</v>
          </cell>
          <cell r="J329" t="str">
            <v>สัตวแพทยศาสตรบัณฑิต</v>
          </cell>
          <cell r="K329" t="str">
            <v>สัตวศาสตร์</v>
          </cell>
          <cell r="L329" t="str">
            <v>จุฬาลงกรณ์มหาวิทยาลัย</v>
          </cell>
          <cell r="M329" t="str">
            <v>ไทย</v>
          </cell>
          <cell r="N329" t="str">
            <v>2549</v>
          </cell>
          <cell r="O329" t="str">
            <v/>
          </cell>
          <cell r="P329" t="str">
            <v>ปริญญาตรี หรือเทียบเท่า</v>
          </cell>
          <cell r="Q329" t="str">
            <v>สัตวแพทยศาสตรบัณฑิต</v>
          </cell>
          <cell r="R329" t="str">
            <v>สัตวศาสตร์</v>
          </cell>
          <cell r="S329" t="str">
            <v>จุฬาลงกรณ์มหาวิทยาลัย</v>
          </cell>
          <cell r="T329" t="str">
            <v>ไทย</v>
          </cell>
          <cell r="U329" t="str">
            <v>2549</v>
          </cell>
          <cell r="V329" t="str">
            <v/>
          </cell>
          <cell r="W329" t="str">
            <v>ปริญญาโท หรือเทียบเท่า</v>
          </cell>
          <cell r="X329" t="str">
            <v>วิทยาศาสตรมหาบัณฑิต</v>
          </cell>
          <cell r="Y329" t="str">
            <v>สัตวแพทย์สาธารณสุข</v>
          </cell>
          <cell r="Z329" t="str">
            <v>จุฬาลงกรณ์มหาวิทยาลัย</v>
          </cell>
        </row>
        <row r="330">
          <cell r="H330" t="str">
            <v>1409900565465</v>
          </cell>
          <cell r="I330" t="str">
            <v>ปริญญาตรี หรือเทียบเท่า</v>
          </cell>
          <cell r="J330" t="str">
            <v>สัตวแพทยศาสตรบัณฑิต</v>
          </cell>
          <cell r="K330" t="str">
            <v>สัตวแพทยศาสตร์</v>
          </cell>
          <cell r="L330" t="str">
            <v>มหาวิทยาลัยเกษตรศาสตร์</v>
          </cell>
          <cell r="M330" t="str">
            <v>ไทย</v>
          </cell>
          <cell r="N330" t="str">
            <v>2557</v>
          </cell>
          <cell r="O330" t="str">
            <v/>
          </cell>
          <cell r="P330" t="str">
            <v>ปริญญาตรี หรือเทียบเท่า</v>
          </cell>
          <cell r="Q330" t="str">
            <v>สัตวแพทยศาสตรบัณฑิต</v>
          </cell>
          <cell r="R330" t="str">
            <v>สัตวแพทยศาสตร์</v>
          </cell>
          <cell r="S330" t="str">
            <v>มหาวิทยาลัยเกษตรศาสตร์</v>
          </cell>
          <cell r="T330" t="str">
            <v>ไทย</v>
          </cell>
          <cell r="U330" t="str">
            <v>2557</v>
          </cell>
          <cell r="V330" t="str">
            <v/>
          </cell>
          <cell r="W330" t="str">
            <v>ปริญญาตรี หรือเทียบเท่า</v>
          </cell>
          <cell r="X330" t="str">
            <v>สัตวแพทยศาสตรบัณฑิต</v>
          </cell>
          <cell r="Y330" t="str">
            <v>สัตวแพทยศาสตร์</v>
          </cell>
          <cell r="Z330" t="str">
            <v>มหาวิทยาลัยเกษตรศาสตร์</v>
          </cell>
        </row>
        <row r="331">
          <cell r="H331" t="str">
            <v>5340400040849</v>
          </cell>
          <cell r="I331" t="str">
            <v>ปริญญาตรี หรือเทียบเท่า</v>
          </cell>
          <cell r="J331" t="str">
            <v>วิทยาศาสตรบัณฑิต(ชีววิทยา)</v>
          </cell>
          <cell r="K331" t="str">
            <v>ชีววิทยา</v>
          </cell>
          <cell r="L331" t="str">
            <v>มหาวิทยาลัยศรีนครินทรวิโรฒ</v>
          </cell>
          <cell r="M331" t="str">
            <v>ไทย</v>
          </cell>
          <cell r="N331" t="str">
            <v>2544</v>
          </cell>
          <cell r="O331" t="str">
            <v/>
          </cell>
          <cell r="P331" t="str">
            <v>ปริญญาตรี หรือเทียบเท่า</v>
          </cell>
          <cell r="Q331" t="str">
            <v>วิทยาศาสตรบัณฑิต(ชีววิทยา)</v>
          </cell>
          <cell r="R331" t="str">
            <v>ชีววิทยา</v>
          </cell>
          <cell r="S331" t="str">
            <v>มหาวิทยาลัยศรีนครินทรวิโรฒ</v>
          </cell>
          <cell r="T331" t="str">
            <v>ไทย</v>
          </cell>
          <cell r="U331" t="str">
            <v>2544</v>
          </cell>
          <cell r="V331" t="str">
            <v/>
          </cell>
          <cell r="W331" t="str">
            <v>ปริญญาโท หรือเทียบเท่า</v>
          </cell>
          <cell r="X331" t="str">
            <v>วิทยาศาสตรมหาบัณฑิต</v>
          </cell>
          <cell r="Y331" t="str">
            <v>สาธารณสุขศาสตร์</v>
          </cell>
          <cell r="Z331" t="str">
            <v>มหาวิทยาลัยมหิดล</v>
          </cell>
        </row>
        <row r="332">
          <cell r="H332" t="str">
            <v>1309900112593</v>
          </cell>
          <cell r="I332" t="str">
            <v>ปริญญาตรี หรือเทียบเท่า</v>
          </cell>
          <cell r="J332" t="str">
            <v>บริหารธุรกิจบัณฑิต (การบัญชี)</v>
          </cell>
          <cell r="K332" t="str">
            <v/>
          </cell>
          <cell r="L332" t="str">
            <v>มหาวิทยาลัยราชภัฎนครราชสีมา</v>
          </cell>
          <cell r="M332" t="str">
            <v>ไทย</v>
          </cell>
          <cell r="N332" t="str">
            <v>2551</v>
          </cell>
          <cell r="O332" t="str">
            <v/>
          </cell>
          <cell r="P332" t="str">
            <v>ปริญญาตรี หรือเทียบเท่า</v>
          </cell>
          <cell r="Q332" t="str">
            <v>บริหารธุรกิจบัณฑิต (การบัญชี)</v>
          </cell>
          <cell r="R332" t="str">
            <v/>
          </cell>
          <cell r="S332" t="str">
            <v>มหาวิทยาลัยราชภัฎนครราชสีมา</v>
          </cell>
          <cell r="T332" t="str">
            <v>ไทย</v>
          </cell>
          <cell r="U332" t="str">
            <v>2551</v>
          </cell>
          <cell r="V332" t="str">
            <v/>
          </cell>
          <cell r="W332" t="str">
            <v>ปริญญาตรี หรือเทียบเท่า</v>
          </cell>
          <cell r="X332" t="str">
            <v>บริหารธุรกิจบัณฑิต (การบัญชี)</v>
          </cell>
          <cell r="Y332" t="str">
            <v/>
          </cell>
          <cell r="Z332" t="str">
            <v>มหาวิทยาลัยราชภัฎนครราชสีมา</v>
          </cell>
        </row>
        <row r="333">
          <cell r="H333" t="str">
            <v>3819900111769</v>
          </cell>
          <cell r="I333" t="str">
            <v>ปริญญาตรี หรือเทียบเท่า</v>
          </cell>
          <cell r="J333" t="str">
            <v>เศรษฐศาสตรบัณฑิต</v>
          </cell>
          <cell r="K333" t="str">
            <v>ไม่ระบุสาขาวิชาเอก</v>
          </cell>
          <cell r="L333" t="str">
            <v>มหาวิทยาลัยรามคำแหง</v>
          </cell>
          <cell r="M333" t="str">
            <v>ไทย</v>
          </cell>
          <cell r="N333" t="str">
            <v>-</v>
          </cell>
          <cell r="O333" t="str">
            <v/>
          </cell>
          <cell r="P333" t="str">
            <v>ปริญญาตรี หรือเทียบเท่า</v>
          </cell>
          <cell r="Q333" t="str">
            <v>เศรษฐศาสตรบัณฑิต</v>
          </cell>
          <cell r="R333" t="str">
            <v>ไม่ระบุสาขาวิชาเอก</v>
          </cell>
          <cell r="S333" t="str">
            <v>มหาวิทยาลัยรามคำแหง</v>
          </cell>
          <cell r="T333" t="str">
            <v>ไทย</v>
          </cell>
          <cell r="U333" t="str">
            <v>-</v>
          </cell>
          <cell r="V333" t="str">
            <v/>
          </cell>
          <cell r="W333" t="str">
            <v>ปริญญาตรี หรือเทียบเท่า</v>
          </cell>
          <cell r="X333" t="str">
            <v>เศรษฐศาสตรบัณฑิต</v>
          </cell>
          <cell r="Y333" t="str">
            <v>ไม่ระบุสาขาวิชาเอก</v>
          </cell>
          <cell r="Z333" t="str">
            <v>มหาวิทยาลัยรามคำแหง</v>
          </cell>
        </row>
        <row r="334">
          <cell r="H334" t="str">
            <v>3309900357860</v>
          </cell>
          <cell r="I334" t="str">
            <v>ปริญญาตรี หรือเทียบเท่า</v>
          </cell>
          <cell r="J334" t="str">
            <v>บริหารธุรกิจบัณฑิต (การบัญชี)</v>
          </cell>
          <cell r="K334" t="str">
            <v>การบัญชี</v>
          </cell>
          <cell r="L334" t="str">
            <v>สถาบันเทคโนโลยีราชมงคล</v>
          </cell>
          <cell r="M334" t="str">
            <v>ไทย</v>
          </cell>
          <cell r="N334" t="str">
            <v>2547</v>
          </cell>
          <cell r="O334" t="str">
            <v/>
          </cell>
          <cell r="P334" t="str">
            <v>ปริญญาตรี หรือเทียบเท่า</v>
          </cell>
          <cell r="Q334" t="str">
            <v>บริหารธุรกิจบัณฑิต (การบัญชี)</v>
          </cell>
          <cell r="R334" t="str">
            <v>การบัญชี</v>
          </cell>
          <cell r="S334" t="str">
            <v>สถาบันเทคโนโลยีราชมงคล</v>
          </cell>
          <cell r="T334" t="str">
            <v>ไทย</v>
          </cell>
          <cell r="U334" t="str">
            <v>2547</v>
          </cell>
          <cell r="V334" t="str">
            <v/>
          </cell>
          <cell r="W334" t="str">
            <v>ปริญญาตรี หรือเทียบเท่า</v>
          </cell>
          <cell r="X334" t="str">
            <v>บริหารธุรกิจบัณฑิต (การบัญชี)</v>
          </cell>
          <cell r="Y334" t="str">
            <v>การบัญชี</v>
          </cell>
          <cell r="Z334" t="str">
            <v>สถาบันเทคโนโลยีราชมงคล</v>
          </cell>
        </row>
        <row r="335">
          <cell r="H335" t="str">
            <v>1370200014701</v>
          </cell>
          <cell r="I335" t="str">
            <v>ปริญญาตรี หรือเทียบเท่า</v>
          </cell>
          <cell r="J335" t="str">
            <v>บัญชีบัณฑิต</v>
          </cell>
          <cell r="K335" t="str">
            <v/>
          </cell>
          <cell r="L335" t="str">
            <v>มหาวิทยาลัยมหาสารคาม</v>
          </cell>
          <cell r="M335" t="str">
            <v>ไทย</v>
          </cell>
          <cell r="N335" t="str">
            <v>2561</v>
          </cell>
          <cell r="O335" t="str">
            <v/>
          </cell>
          <cell r="P335" t="str">
            <v>ปริญญาตรี หรือเทียบเท่า</v>
          </cell>
          <cell r="Q335" t="str">
            <v>บัญชีบัณฑิต</v>
          </cell>
          <cell r="R335" t="str">
            <v/>
          </cell>
          <cell r="S335" t="str">
            <v>มหาวิทยาลัยมหาสารคาม</v>
          </cell>
          <cell r="T335" t="str">
            <v>ไทย</v>
          </cell>
          <cell r="U335" t="str">
            <v>2561</v>
          </cell>
          <cell r="V335" t="str">
            <v/>
          </cell>
          <cell r="W335" t="str">
            <v>ปริญญาตรี หรือเทียบเท่า</v>
          </cell>
          <cell r="X335" t="str">
            <v>บัญชีบัณฑิต</v>
          </cell>
          <cell r="Y335" t="str">
            <v/>
          </cell>
          <cell r="Z335" t="str">
            <v>มหาวิทยาลัยมหาสารคาม</v>
          </cell>
        </row>
        <row r="336">
          <cell r="H336" t="str">
            <v>3309901602973</v>
          </cell>
          <cell r="I336" t="str">
            <v>ปริญญาตรี หรือเทียบเท่า</v>
          </cell>
          <cell r="J336" t="str">
            <v>วิทยาศาสตรบัณฑิต</v>
          </cell>
          <cell r="K336" t="str">
            <v>ชีววิทยาทั่วไป/กายวิภาคศาสตร์</v>
          </cell>
          <cell r="L336" t="str">
            <v>มหาวิทยาลัยรามคำแหง</v>
          </cell>
          <cell r="M336" t="str">
            <v>ไทย</v>
          </cell>
          <cell r="N336" t="str">
            <v>2531</v>
          </cell>
          <cell r="O336" t="str">
            <v/>
          </cell>
          <cell r="P336" t="str">
            <v>ปริญญาตรี หรือเทียบเท่า</v>
          </cell>
          <cell r="Q336" t="str">
            <v>วิทยาศาสตรบัณฑิต</v>
          </cell>
          <cell r="R336" t="str">
            <v>ชีววิทยาทั่วไป/กายวิภาคศาสตร์</v>
          </cell>
          <cell r="S336" t="str">
            <v>มหาวิทยาลัยรามคำแหง</v>
          </cell>
          <cell r="T336" t="str">
            <v>ไทย</v>
          </cell>
          <cell r="U336" t="str">
            <v>2531</v>
          </cell>
          <cell r="V336" t="str">
            <v/>
          </cell>
          <cell r="W336" t="str">
            <v>ปริญญาตรี หรือเทียบเท่า</v>
          </cell>
          <cell r="X336" t="str">
            <v>วิทยาศาสตรบัณฑิต</v>
          </cell>
          <cell r="Y336" t="str">
            <v>ชีววิทยาทั่วไป/กายวิภาคศาสตร์</v>
          </cell>
          <cell r="Z336" t="str">
            <v>มหาวิทยาลัยรามคำแหง</v>
          </cell>
        </row>
        <row r="337">
          <cell r="H337" t="str">
            <v>3100903470881</v>
          </cell>
          <cell r="I337" t="str">
            <v>ปริญญาตรี หรือเทียบเท่า</v>
          </cell>
          <cell r="J337" t="str">
            <v>วิทยาศาสตรบัณฑิต</v>
          </cell>
          <cell r="K337" t="str">
            <v>วิทยาศาสตร์การอาหาร</v>
          </cell>
          <cell r="L337" t="str">
            <v>มหาวิทยาลัยอัสสัมชัญ วิทยาเขตบางนา</v>
          </cell>
          <cell r="M337" t="str">
            <v>ไทย</v>
          </cell>
          <cell r="N337" t="str">
            <v/>
          </cell>
          <cell r="O337" t="str">
            <v/>
          </cell>
          <cell r="P337" t="str">
            <v>ปริญญาตรี หรือเทียบเท่า</v>
          </cell>
          <cell r="Q337" t="str">
            <v>วิทยาศาสตรบัณฑิต</v>
          </cell>
          <cell r="R337" t="str">
            <v>วิทยาศาสตร์การอาหาร</v>
          </cell>
          <cell r="S337" t="str">
            <v>มหาวิทยาลัยอัสสัมชัญ วิทยาเขตบางนา</v>
          </cell>
          <cell r="T337" t="str">
            <v>ไทย</v>
          </cell>
          <cell r="U337" t="str">
            <v/>
          </cell>
          <cell r="V337" t="str">
            <v/>
          </cell>
          <cell r="W337" t="str">
            <v>ปริญญาโท หรือเทียบเท่า</v>
          </cell>
          <cell r="X337" t="str">
            <v>วิทยาศาสตรมหาบัณฑิต</v>
          </cell>
          <cell r="Y337" t="str">
            <v>เทคโนโลยีการบริหารสิ่งแวดล้อม</v>
          </cell>
          <cell r="Z337" t="str">
            <v>มหาวิทยาลัยมหิดล</v>
          </cell>
        </row>
        <row r="338">
          <cell r="H338" t="str">
            <v>3100700243716</v>
          </cell>
          <cell r="I338" t="str">
            <v>ปริญญาตรี หรือเทียบเท่า</v>
          </cell>
          <cell r="J338" t="str">
            <v>สัตวแพทยศาสตรบัณฑิต</v>
          </cell>
          <cell r="K338" t="str">
            <v>ไม่ระบุสาขาวิชาเอก</v>
          </cell>
          <cell r="L338" t="str">
            <v>มหาวิทยาลัยเกษตรศาสตร์</v>
          </cell>
          <cell r="M338" t="str">
            <v>ไทย</v>
          </cell>
          <cell r="N338" t="str">
            <v>2551</v>
          </cell>
          <cell r="O338" t="str">
            <v/>
          </cell>
          <cell r="P338" t="str">
            <v>ปริญญาตรี หรือเทียบเท่า</v>
          </cell>
          <cell r="Q338" t="str">
            <v>สัตวแพทยศาสตรบัณฑิต</v>
          </cell>
          <cell r="R338" t="str">
            <v>ไม่ระบุสาขาวิชาเอก</v>
          </cell>
          <cell r="S338" t="str">
            <v>มหาวิทยาลัยเกษตรศาสตร์</v>
          </cell>
          <cell r="T338" t="str">
            <v>ไทย</v>
          </cell>
          <cell r="U338" t="str">
            <v>2551</v>
          </cell>
          <cell r="V338" t="str">
            <v/>
          </cell>
          <cell r="W338" t="str">
            <v>ปริญญาตรี หรือเทียบเท่า</v>
          </cell>
          <cell r="X338" t="str">
            <v>สัตวแพทยศาสตรบัณฑิต</v>
          </cell>
          <cell r="Y338" t="str">
            <v>ไม่ระบุสาขาวิชาเอก</v>
          </cell>
          <cell r="Z338" t="str">
            <v>มหาวิทยาลัยเกษตรศาสตร์</v>
          </cell>
        </row>
        <row r="339">
          <cell r="H339" t="str">
            <v>1101401498601</v>
          </cell>
          <cell r="I339" t="str">
            <v>ปริญญาตรี หรือเทียบเท่า</v>
          </cell>
          <cell r="J339" t="str">
            <v>สัตวแพทยศาสตรบัณฑิต</v>
          </cell>
          <cell r="K339" t="str">
            <v>สัตวแพทยศาสตร์</v>
          </cell>
          <cell r="L339" t="str">
            <v>มหาวิทยาลัยเกษตรศาสตร์</v>
          </cell>
          <cell r="M339" t="str">
            <v>ไทย</v>
          </cell>
          <cell r="N339" t="str">
            <v/>
          </cell>
          <cell r="O339" t="str">
            <v/>
          </cell>
          <cell r="P339" t="str">
            <v>ปริญญาตรี หรือเทียบเท่า</v>
          </cell>
          <cell r="Q339" t="str">
            <v>สัตวแพทยศาสตรบัณฑิต</v>
          </cell>
          <cell r="R339" t="str">
            <v>สัตวแพทยศาสตร์</v>
          </cell>
          <cell r="S339" t="str">
            <v>มหาวิทยาลัยเกษตรศาสตร์</v>
          </cell>
          <cell r="T339" t="str">
            <v>ไทย</v>
          </cell>
          <cell r="U339" t="str">
            <v/>
          </cell>
          <cell r="V339" t="str">
            <v/>
          </cell>
          <cell r="W339" t="str">
            <v>ปริญญาตรี หรือเทียบเท่า</v>
          </cell>
          <cell r="X339" t="str">
            <v>สัตวแพทยศาสตรบัณฑิต</v>
          </cell>
          <cell r="Y339" t="str">
            <v>สัตวแพทยศาสตร์</v>
          </cell>
          <cell r="Z339" t="str">
            <v>มหาวิทยาลัยเกษตรศาสตร์</v>
          </cell>
        </row>
        <row r="340">
          <cell r="H340" t="str">
            <v>1101400884591</v>
          </cell>
          <cell r="I340" t="str">
            <v>ปริญญาตรี หรือเทียบเท่า</v>
          </cell>
          <cell r="J340" t="str">
            <v>สัตวแพทยศาสตรบัณฑิต</v>
          </cell>
          <cell r="K340" t="str">
            <v>สัตวแพทยศาสตร์</v>
          </cell>
          <cell r="L340" t="str">
            <v>มหาวิทยาลัยเกษตรศาสตร์</v>
          </cell>
          <cell r="M340" t="str">
            <v>ไทย</v>
          </cell>
          <cell r="N340" t="str">
            <v>2554</v>
          </cell>
          <cell r="O340" t="str">
            <v/>
          </cell>
          <cell r="P340" t="str">
            <v>ปริญญาตรี หรือเทียบเท่า</v>
          </cell>
          <cell r="Q340" t="str">
            <v>สัตวแพทยศาสตรบัณฑิต</v>
          </cell>
          <cell r="R340" t="str">
            <v>สัตวแพทยศาสตร์</v>
          </cell>
          <cell r="S340" t="str">
            <v>มหาวิทยาลัยเกษตรศาสตร์</v>
          </cell>
          <cell r="T340" t="str">
            <v>ไทย</v>
          </cell>
          <cell r="U340" t="str">
            <v>2554</v>
          </cell>
          <cell r="V340" t="str">
            <v/>
          </cell>
          <cell r="W340" t="str">
            <v>ปริญญาตรี หรือเทียบเท่า</v>
          </cell>
          <cell r="X340" t="str">
            <v>สัตวแพทยศาสตรบัณฑิต</v>
          </cell>
          <cell r="Y340" t="str">
            <v>สัตวแพทยศาสตร์</v>
          </cell>
          <cell r="Z340" t="str">
            <v>มหาวิทยาลัยเกษตรศาสตร์</v>
          </cell>
        </row>
        <row r="341">
          <cell r="H341" t="str">
            <v>1909800615415</v>
          </cell>
          <cell r="I341" t="str">
            <v>ปริญญาตรี หรือเทียบเท่า</v>
          </cell>
          <cell r="J341" t="str">
            <v>สัตวแพทยศาสตรบัณฑิต</v>
          </cell>
          <cell r="K341" t="str">
            <v>สัตวแพทยศาสตร์</v>
          </cell>
          <cell r="L341" t="str">
            <v>จุฬาลงกรณ์มหาวิทยาลัย</v>
          </cell>
          <cell r="M341" t="str">
            <v>ไทย</v>
          </cell>
          <cell r="N341" t="str">
            <v>2559</v>
          </cell>
          <cell r="O341" t="str">
            <v>ทุนรัฐบาล</v>
          </cell>
          <cell r="P341" t="str">
            <v>ปริญญาตรี หรือเทียบเท่า</v>
          </cell>
          <cell r="Q341" t="str">
            <v>สัตวแพทยศาสตรบัณฑิต</v>
          </cell>
          <cell r="R341" t="str">
            <v>สัตวแพทยศาสตร์</v>
          </cell>
          <cell r="S341" t="str">
            <v>จุฬาลงกรณ์มหาวิทยาลัย</v>
          </cell>
          <cell r="T341" t="str">
            <v>ไทย</v>
          </cell>
          <cell r="U341" t="str">
            <v>2559</v>
          </cell>
          <cell r="V341" t="str">
            <v>ทุนรัฐบาล</v>
          </cell>
          <cell r="W341" t="str">
            <v>ปริญญาตรี หรือเทียบเท่า</v>
          </cell>
          <cell r="X341" t="str">
            <v>สัตวแพทยศาสตรบัณฑิต</v>
          </cell>
          <cell r="Y341" t="str">
            <v>สัตวแพทยศาสตร์</v>
          </cell>
          <cell r="Z341" t="str">
            <v>จุฬาลงกรณ์มหาวิทยาลัย</v>
          </cell>
        </row>
        <row r="342">
          <cell r="H342" t="str">
            <v>3100400629490</v>
          </cell>
          <cell r="I342" t="str">
            <v>ปริญญาตรี หรือเทียบเท่า</v>
          </cell>
          <cell r="J342" t="str">
            <v>สัตวแพทยศาสตรบัณฑิต</v>
          </cell>
          <cell r="K342" t="str">
            <v>สัตวแพทยศาสตร์</v>
          </cell>
          <cell r="L342" t="str">
            <v>จุฬาลงกรณ์มหาวิทยาลัย</v>
          </cell>
          <cell r="M342" t="str">
            <v>ไทย</v>
          </cell>
          <cell r="N342" t="str">
            <v>2534</v>
          </cell>
          <cell r="O342" t="str">
            <v/>
          </cell>
          <cell r="P342" t="str">
            <v>ปริญญาตรี หรือเทียบเท่า</v>
          </cell>
          <cell r="Q342" t="str">
            <v>สัตวแพทยศาสตรบัณฑิต</v>
          </cell>
          <cell r="R342" t="str">
            <v>สัตวแพทยศาสตร์</v>
          </cell>
          <cell r="S342" t="str">
            <v>จุฬาลงกรณ์มหาวิทยาลัย</v>
          </cell>
          <cell r="T342" t="str">
            <v>ไทย</v>
          </cell>
          <cell r="U342" t="str">
            <v>2534</v>
          </cell>
          <cell r="V342" t="str">
            <v/>
          </cell>
          <cell r="W342" t="str">
            <v>ปริญญาโท หรือเทียบเท่า</v>
          </cell>
          <cell r="X342" t="str">
            <v>บริหารธุรกิจมหาบัณฑิต</v>
          </cell>
          <cell r="Y342" t="str">
            <v>ไม่ระบุสาขาวิชาเอก</v>
          </cell>
          <cell r="Z342" t="str">
            <v>มหาวิทยาลัยรามคำแหง</v>
          </cell>
        </row>
        <row r="343">
          <cell r="H343" t="str">
            <v>3409900802897</v>
          </cell>
          <cell r="I343" t="str">
            <v>ปริญญาตรี หรือเทียบเท่า</v>
          </cell>
          <cell r="J343" t="str">
            <v>สัตวแพทยศาสตรบัณฑิต</v>
          </cell>
          <cell r="K343" t="str">
            <v>สัตวแพทยศาสตร์</v>
          </cell>
          <cell r="L343" t="str">
            <v>มหาวิทยาลัยขอนแก่น</v>
          </cell>
          <cell r="M343" t="str">
            <v>ไทย</v>
          </cell>
          <cell r="N343" t="str">
            <v>2539</v>
          </cell>
          <cell r="O343" t="str">
            <v/>
          </cell>
          <cell r="P343" t="str">
            <v>ปริญญาตรี หรือเทียบเท่า</v>
          </cell>
          <cell r="Q343" t="str">
            <v>สัตวแพทยศาสตรบัณฑิต</v>
          </cell>
          <cell r="R343" t="str">
            <v>สัตวแพทยศาสตร์</v>
          </cell>
          <cell r="S343" t="str">
            <v>มหาวิทยาลัยขอนแก่น</v>
          </cell>
          <cell r="T343" t="str">
            <v>ไทย</v>
          </cell>
          <cell r="U343" t="str">
            <v>2539</v>
          </cell>
          <cell r="V343" t="str">
            <v/>
          </cell>
          <cell r="W343" t="str">
            <v>ปริญญาตรี หรือเทียบเท่า</v>
          </cell>
          <cell r="X343" t="str">
            <v>สัตวแพทยศาสตรบัณฑิต</v>
          </cell>
          <cell r="Y343" t="str">
            <v>สัตวแพทยศาสตร์</v>
          </cell>
          <cell r="Z343" t="str">
            <v>มหาวิทยาลัยขอนแก่น</v>
          </cell>
        </row>
        <row r="344">
          <cell r="H344" t="str">
            <v>1102001393111</v>
          </cell>
          <cell r="I344" t="str">
            <v>ปริญญาตรี หรือเทียบเท่า</v>
          </cell>
          <cell r="J344" t="str">
            <v>สัตวแพทยศาสตรบัณฑิต</v>
          </cell>
          <cell r="K344" t="str">
            <v>สัตวแพทยศาสตร์</v>
          </cell>
          <cell r="L344" t="str">
            <v>มหาวิทยาลัยมหาสารคาม</v>
          </cell>
          <cell r="M344" t="str">
            <v>ไทย</v>
          </cell>
          <cell r="N344" t="str">
            <v>2558</v>
          </cell>
          <cell r="O344" t="str">
            <v/>
          </cell>
          <cell r="P344" t="str">
            <v>ปริญญาตรี หรือเทียบเท่า</v>
          </cell>
          <cell r="Q344" t="str">
            <v>สัตวแพทยศาสตรบัณฑิต</v>
          </cell>
          <cell r="R344" t="str">
            <v>สัตวแพทยศาสตร์</v>
          </cell>
          <cell r="S344" t="str">
            <v>มหาวิทยาลัยมหาสารคาม</v>
          </cell>
          <cell r="T344" t="str">
            <v>ไทย</v>
          </cell>
          <cell r="U344" t="str">
            <v>2558</v>
          </cell>
          <cell r="V344" t="str">
            <v/>
          </cell>
          <cell r="W344" t="str">
            <v>ปริญญาตรี หรือเทียบเท่า</v>
          </cell>
          <cell r="X344" t="str">
            <v>สัตวแพทยศาสตรบัณฑิต</v>
          </cell>
          <cell r="Y344" t="str">
            <v>สัตวแพทยศาสตร์</v>
          </cell>
          <cell r="Z344" t="str">
            <v>มหาวิทยาลัยมหาสารคาม</v>
          </cell>
        </row>
        <row r="345">
          <cell r="H345" t="str">
            <v>1309900800015</v>
          </cell>
          <cell r="I345" t="str">
            <v>ปริญญาตรี หรือเทียบเท่า</v>
          </cell>
          <cell r="J345" t="str">
            <v>สัตวแพทยศาสตรบัณฑิต</v>
          </cell>
          <cell r="K345" t="str">
            <v>สัตวแพทยศาสตร์</v>
          </cell>
          <cell r="L345" t="str">
            <v>มหาวิทยาลัยขอนแก่น</v>
          </cell>
          <cell r="M345" t="str">
            <v>ไทย</v>
          </cell>
          <cell r="N345" t="str">
            <v>2559</v>
          </cell>
          <cell r="O345" t="str">
            <v>ทุนรัฐบาลเพื่อดึงดูดผู้มีศักยภาพสูงที่กำลังศึกษาอยู่ในสถาบันการศึกษาในประเทศ (ทุน UIS)</v>
          </cell>
          <cell r="P345" t="str">
            <v>ปริญญาตรี หรือเทียบเท่า</v>
          </cell>
          <cell r="Q345" t="str">
            <v>สัตวแพทยศาสตรบัณฑิต</v>
          </cell>
          <cell r="R345" t="str">
            <v>สัตวแพทยศาสตร์</v>
          </cell>
          <cell r="S345" t="str">
            <v>มหาวิทยาลัยขอนแก่น</v>
          </cell>
          <cell r="T345" t="str">
            <v>ไทย</v>
          </cell>
          <cell r="U345" t="str">
            <v>2559</v>
          </cell>
          <cell r="V345" t="str">
            <v>ทุนรัฐบาลเพื่อดึงดูดผู้มีศักยภาพสูงที่กำลังศึกษาอยู่ในสถาบันการศึกษาในประเทศ (ทุน UIS)</v>
          </cell>
          <cell r="W345" t="str">
            <v>ปริญญาตรี หรือเทียบเท่า</v>
          </cell>
          <cell r="X345" t="str">
            <v>สัตวแพทยศาสตรบัณฑิต</v>
          </cell>
          <cell r="Y345" t="str">
            <v>สัตวแพทยศาสตร์</v>
          </cell>
          <cell r="Z345" t="str">
            <v>มหาวิทยาลัยขอนแก่น</v>
          </cell>
        </row>
        <row r="346">
          <cell r="H346" t="str">
            <v>3401000180612</v>
          </cell>
          <cell r="I346" t="str">
            <v>ปริญญาตรี หรือเทียบเท่า</v>
          </cell>
          <cell r="J346" t="str">
            <v>สัตวแพทยศาสตรบัณฑิต</v>
          </cell>
          <cell r="K346" t="str">
            <v>สัตวแพทยศาสตร์</v>
          </cell>
          <cell r="L346" t="str">
            <v>มหาวิทยาลัยเทคโนโลยีมหานคร</v>
          </cell>
          <cell r="M346" t="str">
            <v>ไทย</v>
          </cell>
          <cell r="N346" t="str">
            <v>2557</v>
          </cell>
          <cell r="O346" t="str">
            <v/>
          </cell>
          <cell r="P346" t="str">
            <v>ปริญญาตรี หรือเทียบเท่า</v>
          </cell>
          <cell r="Q346" t="str">
            <v>สัตวแพทยศาสตรบัณฑิต</v>
          </cell>
          <cell r="R346" t="str">
            <v>สัตวแพทยศาสตร์</v>
          </cell>
          <cell r="S346" t="str">
            <v>มหาวิทยาลัยเทคโนโลยีมหานคร</v>
          </cell>
          <cell r="T346" t="str">
            <v>ไทย</v>
          </cell>
          <cell r="U346" t="str">
            <v>2557</v>
          </cell>
          <cell r="V346" t="str">
            <v/>
          </cell>
          <cell r="W346" t="str">
            <v>ปริญญาตรี หรือเทียบเท่า</v>
          </cell>
          <cell r="X346" t="str">
            <v>สัตวแพทยศาสตรบัณฑิต</v>
          </cell>
          <cell r="Y346" t="str">
            <v>สัตวแพทยศาสตร์</v>
          </cell>
          <cell r="Z346" t="str">
            <v>มหาวิทยาลัยเทคโนโลยีมหานคร</v>
          </cell>
        </row>
        <row r="347">
          <cell r="H347" t="str">
            <v>3199900219469</v>
          </cell>
          <cell r="I347" t="str">
            <v>ปริญญาตรี หรือเทียบเท่า</v>
          </cell>
          <cell r="J347" t="str">
            <v>สัตวแพทยศาสตรบัณฑิต</v>
          </cell>
          <cell r="K347" t="str">
            <v>สัตวแพทยศาสตร์</v>
          </cell>
          <cell r="L347" t="str">
            <v>มหาวิทยาลัยเกษตรศาสตร์</v>
          </cell>
          <cell r="M347" t="str">
            <v>ไทย</v>
          </cell>
          <cell r="N347" t="str">
            <v>2542</v>
          </cell>
          <cell r="O347" t="str">
            <v/>
          </cell>
          <cell r="P347" t="str">
            <v>ปริญญาตรี หรือเทียบเท่า</v>
          </cell>
          <cell r="Q347" t="str">
            <v>สัตวแพทยศาสตรบัณฑิต</v>
          </cell>
          <cell r="R347" t="str">
            <v>สัตวแพทยศาสตร์</v>
          </cell>
          <cell r="S347" t="str">
            <v>มหาวิทยาลัยเกษตรศาสตร์</v>
          </cell>
          <cell r="T347" t="str">
            <v>ไทย</v>
          </cell>
          <cell r="U347" t="str">
            <v>2542</v>
          </cell>
          <cell r="V347" t="str">
            <v/>
          </cell>
          <cell r="W347" t="str">
            <v>ปริญญาตรี หรือเทียบเท่า</v>
          </cell>
          <cell r="X347" t="str">
            <v>สัตวแพทยศาสตรบัณฑิต</v>
          </cell>
          <cell r="Y347" t="str">
            <v>สัตวแพทยศาสตร์</v>
          </cell>
          <cell r="Z347" t="str">
            <v>มหาวิทยาลัยเกษตรศาสตร์</v>
          </cell>
        </row>
        <row r="348">
          <cell r="H348" t="str">
            <v>1330700125219</v>
          </cell>
          <cell r="I348" t="str">
            <v>ปริญญาตรี หรือเทียบเท่า</v>
          </cell>
          <cell r="J348" t="str">
            <v>สัตวแพทยศาสตรบัณฑิต</v>
          </cell>
          <cell r="K348" t="str">
            <v>สัตวแพทยศาสตร์</v>
          </cell>
          <cell r="L348" t="str">
            <v>มหาวิทยาลัยมหาสารคาม</v>
          </cell>
          <cell r="M348" t="str">
            <v>ไทย</v>
          </cell>
          <cell r="N348" t="str">
            <v>2559</v>
          </cell>
          <cell r="O348" t="str">
            <v/>
          </cell>
          <cell r="P348" t="str">
            <v>ปริญญาตรี หรือเทียบเท่า</v>
          </cell>
          <cell r="Q348" t="str">
            <v>สัตวแพทยศาสตรบัณฑิต</v>
          </cell>
          <cell r="R348" t="str">
            <v>สัตวแพทยศาสตร์</v>
          </cell>
          <cell r="S348" t="str">
            <v>มหาวิทยาลัยมหาสารคาม</v>
          </cell>
          <cell r="T348" t="str">
            <v>ไทย</v>
          </cell>
          <cell r="U348" t="str">
            <v>2559</v>
          </cell>
          <cell r="V348" t="str">
            <v/>
          </cell>
          <cell r="W348" t="str">
            <v>ปริญญาตรี หรือเทียบเท่า</v>
          </cell>
          <cell r="X348" t="str">
            <v>สัตวแพทยศาสตรบัณฑิต</v>
          </cell>
          <cell r="Y348" t="str">
            <v>สัตวแพทยศาสตร์</v>
          </cell>
          <cell r="Z348" t="str">
            <v>มหาวิทยาลัยมหาสารคาม</v>
          </cell>
        </row>
        <row r="349">
          <cell r="H349" t="str">
            <v>1709900230347</v>
          </cell>
          <cell r="I349" t="str">
            <v>ปริญญาตรี หรือเทียบเท่า</v>
          </cell>
          <cell r="J349" t="str">
            <v>สัตวแพทยศาสตรบัณฑิต</v>
          </cell>
          <cell r="K349" t="str">
            <v>สัตวแพทยศาสตร์</v>
          </cell>
          <cell r="L349" t="str">
            <v>จุฬาลงกรณ์มหาวิทยาลัย</v>
          </cell>
          <cell r="M349" t="str">
            <v>ไทย</v>
          </cell>
          <cell r="N349" t="str">
            <v>2554</v>
          </cell>
          <cell r="O349" t="str">
            <v/>
          </cell>
          <cell r="P349" t="str">
            <v>ปริญญาตรี หรือเทียบเท่า</v>
          </cell>
          <cell r="Q349" t="str">
            <v>สัตวแพทยศาสตรบัณฑิต</v>
          </cell>
          <cell r="R349" t="str">
            <v>สัตวแพทยศาสตร์</v>
          </cell>
          <cell r="S349" t="str">
            <v>จุฬาลงกรณ์มหาวิทยาลัย</v>
          </cell>
          <cell r="T349" t="str">
            <v>ไทย</v>
          </cell>
          <cell r="U349" t="str">
            <v>2554</v>
          </cell>
          <cell r="V349" t="str">
            <v/>
          </cell>
          <cell r="W349" t="str">
            <v>ปริญญาตรี หรือเทียบเท่า</v>
          </cell>
          <cell r="X349" t="str">
            <v>สัตวแพทยศาสตรบัณฑิต</v>
          </cell>
          <cell r="Y349" t="str">
            <v>สัตวแพทยศาสตร์</v>
          </cell>
          <cell r="Z349" t="str">
            <v>จุฬาลงกรณ์มหาวิทยาลัย</v>
          </cell>
        </row>
        <row r="350">
          <cell r="H350" t="str">
            <v>1100701058452</v>
          </cell>
          <cell r="I350" t="str">
            <v>ปริญญาตรี หรือเทียบเท่า</v>
          </cell>
          <cell r="J350" t="str">
            <v>สัตวแพทยศาสตรบัณฑิต</v>
          </cell>
          <cell r="K350" t="str">
            <v>สัตวแพทยศาสตร์</v>
          </cell>
          <cell r="L350" t="str">
            <v>มหาวิทยาลัยขอนแก่น</v>
          </cell>
          <cell r="M350" t="str">
            <v>ไทย</v>
          </cell>
          <cell r="N350" t="str">
            <v>2557</v>
          </cell>
          <cell r="O350" t="str">
            <v/>
          </cell>
          <cell r="P350" t="str">
            <v>ปริญญาตรี หรือเทียบเท่า</v>
          </cell>
          <cell r="Q350" t="str">
            <v>สัตวแพทยศาสตรบัณฑิต</v>
          </cell>
          <cell r="R350" t="str">
            <v>สัตวแพทยศาสตร์</v>
          </cell>
          <cell r="S350" t="str">
            <v>มหาวิทยาลัยขอนแก่น</v>
          </cell>
          <cell r="T350" t="str">
            <v>ไทย</v>
          </cell>
          <cell r="U350" t="str">
            <v>2557</v>
          </cell>
          <cell r="V350" t="str">
            <v/>
          </cell>
          <cell r="W350" t="str">
            <v>ปริญญาตรี หรือเทียบเท่า</v>
          </cell>
          <cell r="X350" t="str">
            <v>สัตวแพทยศาสตรบัณฑิต</v>
          </cell>
          <cell r="Y350" t="str">
            <v>สัตวแพทยศาสตร์</v>
          </cell>
          <cell r="Z350" t="str">
            <v>มหาวิทยาลัยขอนแก่น</v>
          </cell>
        </row>
        <row r="351">
          <cell r="H351" t="str">
            <v>3100603320051</v>
          </cell>
          <cell r="I351" t="str">
            <v>ปริญญาตรี หรือเทียบเท่า</v>
          </cell>
          <cell r="J351" t="str">
            <v>สัตวแพทยศาสตรบัณฑิต</v>
          </cell>
          <cell r="K351" t="str">
            <v>สัตวแพทยศาสตร์</v>
          </cell>
          <cell r="L351" t="str">
            <v>มหาวิทยาลัยมหิดล</v>
          </cell>
          <cell r="M351" t="str">
            <v>ไทย</v>
          </cell>
          <cell r="N351" t="str">
            <v>2549</v>
          </cell>
          <cell r="O351" t="str">
            <v/>
          </cell>
          <cell r="P351" t="str">
            <v>ปริญญาตรี หรือเทียบเท่า</v>
          </cell>
          <cell r="Q351" t="str">
            <v>สัตวแพทยศาสตรบัณฑิต</v>
          </cell>
          <cell r="R351" t="str">
            <v>สัตวแพทยศาสตร์</v>
          </cell>
          <cell r="S351" t="str">
            <v>มหาวิทยาลัยมหิดล</v>
          </cell>
          <cell r="T351" t="str">
            <v>ไทย</v>
          </cell>
          <cell r="U351" t="str">
            <v>2549</v>
          </cell>
          <cell r="V351" t="str">
            <v/>
          </cell>
          <cell r="W351" t="str">
            <v>ปริญญาโท หรือเทียบเท่า</v>
          </cell>
          <cell r="X351" t="str">
            <v>วิทยาศาสตรมหาบัณฑิต</v>
          </cell>
          <cell r="Y351" t="str">
            <v>อายุรศาสตร์สัตวแพทย์</v>
          </cell>
          <cell r="Z351" t="str">
            <v>จุฬาลงกรณ์มหาวิทยาลัย</v>
          </cell>
        </row>
        <row r="352">
          <cell r="H352" t="str">
            <v>3100602438512</v>
          </cell>
          <cell r="I352" t="str">
            <v>ปริญญาตรี หรือเทียบเท่า</v>
          </cell>
          <cell r="J352" t="str">
            <v>สัตวแพทยศาสตรบัณฑิต</v>
          </cell>
          <cell r="K352" t="str">
            <v>สัตวแพทยศาสตร์</v>
          </cell>
          <cell r="L352" t="str">
            <v>จุฬาลงกรณ์มหาวิทยาลัย</v>
          </cell>
          <cell r="M352" t="str">
            <v>ไทย</v>
          </cell>
          <cell r="N352" t="str">
            <v>2542</v>
          </cell>
          <cell r="O352" t="str">
            <v/>
          </cell>
          <cell r="P352" t="str">
            <v>ปริญญาตรี หรือเทียบเท่า</v>
          </cell>
          <cell r="Q352" t="str">
            <v>สัตวแพทยศาสตรบัณฑิต</v>
          </cell>
          <cell r="R352" t="str">
            <v>สัตวแพทยศาสตร์</v>
          </cell>
          <cell r="S352" t="str">
            <v>จุฬาลงกรณ์มหาวิทยาลัย</v>
          </cell>
          <cell r="T352" t="str">
            <v>ไทย</v>
          </cell>
          <cell r="U352" t="str">
            <v>2542</v>
          </cell>
          <cell r="V352" t="str">
            <v/>
          </cell>
          <cell r="W352" t="str">
            <v>ปริญญาตรี หรือเทียบเท่า</v>
          </cell>
          <cell r="X352" t="str">
            <v>สัตวแพทยศาสตรบัณฑิต</v>
          </cell>
          <cell r="Y352" t="str">
            <v>สัตวแพทยศาสตร์</v>
          </cell>
          <cell r="Z352" t="str">
            <v>จุฬาลงกรณ์มหาวิทยาลัย</v>
          </cell>
        </row>
        <row r="353">
          <cell r="H353" t="str">
            <v>1409800078180</v>
          </cell>
          <cell r="I353" t="str">
            <v>ปริญญาตรี หรือเทียบเท่า</v>
          </cell>
          <cell r="J353" t="str">
            <v>เภสัชศาสตรบัณฑิต</v>
          </cell>
          <cell r="K353" t="str">
            <v/>
          </cell>
          <cell r="L353" t="str">
            <v>มหาวิทยาลัยมหาสารคาม</v>
          </cell>
          <cell r="M353" t="str">
            <v>ไทย</v>
          </cell>
          <cell r="N353" t="str">
            <v>2555</v>
          </cell>
          <cell r="O353" t="str">
            <v/>
          </cell>
          <cell r="P353" t="str">
            <v>ปริญญาตรี หรือเทียบเท่า</v>
          </cell>
          <cell r="Q353" t="str">
            <v>เภสัชศาสตรบัณฑิต</v>
          </cell>
          <cell r="R353" t="str">
            <v/>
          </cell>
          <cell r="S353" t="str">
            <v>มหาวิทยาลัยมหาสารคาม</v>
          </cell>
          <cell r="T353" t="str">
            <v>ไทย</v>
          </cell>
          <cell r="U353" t="str">
            <v>2555</v>
          </cell>
          <cell r="V353" t="str">
            <v/>
          </cell>
          <cell r="W353" t="str">
            <v>ปริญญาตรี หรือเทียบเท่า</v>
          </cell>
          <cell r="X353" t="str">
            <v>เภสัชศาสตรบัณฑิต</v>
          </cell>
          <cell r="Y353" t="str">
            <v/>
          </cell>
          <cell r="Z353" t="str">
            <v>มหาวิทยาลัยมหาสารคาม</v>
          </cell>
        </row>
        <row r="354">
          <cell r="H354" t="str">
            <v>3620100221474</v>
          </cell>
          <cell r="I354" t="str">
            <v>ปริญญาโท หรือเทียบเท่า</v>
          </cell>
          <cell r="J354" t="str">
            <v>วิทยาศาสตรมหาบัณฑิต</v>
          </cell>
          <cell r="K354" t="str">
            <v>เกษตรศาสตร์/วิทยาศาสตร์เกษตร</v>
          </cell>
          <cell r="L354" t="str">
            <v>ไม่ระบุสถาบัน</v>
          </cell>
          <cell r="M354" t="str">
            <v>ไทย</v>
          </cell>
          <cell r="N354" t="str">
            <v>2542</v>
          </cell>
          <cell r="O354" t="str">
            <v/>
          </cell>
          <cell r="P354" t="str">
            <v>ปริญญาโท หรือเทียบเท่า</v>
          </cell>
          <cell r="Q354" t="str">
            <v>วิทยาศาสตรมหาบัณฑิต</v>
          </cell>
          <cell r="R354" t="str">
            <v>เกษตรศาสตร์/วิทยาศาสตร์เกษตร</v>
          </cell>
          <cell r="S354" t="str">
            <v>ไม่ระบุสถาบัน</v>
          </cell>
          <cell r="T354" t="str">
            <v>ไทย</v>
          </cell>
          <cell r="U354" t="str">
            <v>2542</v>
          </cell>
          <cell r="V354" t="str">
            <v/>
          </cell>
          <cell r="W354" t="str">
            <v>ปริญญาโท หรือเทียบเท่า</v>
          </cell>
          <cell r="X354" t="str">
            <v>วิทยาศาสตรมหาบัณฑิต</v>
          </cell>
          <cell r="Y354" t="str">
            <v>เกษตรศาสตร์/วิทยาศาสตร์เกษตร</v>
          </cell>
          <cell r="Z354" t="str">
            <v>ไม่ระบุสถาบัน</v>
          </cell>
        </row>
        <row r="355">
          <cell r="H355" t="str">
            <v>3319900212446</v>
          </cell>
          <cell r="I355" t="str">
            <v>ปริญญาตรี หรือเทียบเท่า</v>
          </cell>
          <cell r="J355" t="str">
            <v>สัตวแพทยศาสตรบัณฑิต</v>
          </cell>
          <cell r="K355" t="str">
            <v>สัตวแพทยศาสตร์</v>
          </cell>
          <cell r="L355" t="str">
            <v>มหาวิทยาลัยขอนแก่น</v>
          </cell>
          <cell r="M355" t="str">
            <v>ไทย</v>
          </cell>
          <cell r="N355" t="str">
            <v>2537</v>
          </cell>
          <cell r="O355" t="str">
            <v/>
          </cell>
          <cell r="P355" t="str">
            <v>ปริญญาตรี หรือเทียบเท่า</v>
          </cell>
          <cell r="Q355" t="str">
            <v>สัตวแพทยศาสตรบัณฑิต</v>
          </cell>
          <cell r="R355" t="str">
            <v>สัตวแพทยศาสตร์</v>
          </cell>
          <cell r="S355" t="str">
            <v>มหาวิทยาลัยขอนแก่น</v>
          </cell>
          <cell r="T355" t="str">
            <v>ไทย</v>
          </cell>
          <cell r="U355" t="str">
            <v>2537</v>
          </cell>
          <cell r="V355" t="str">
            <v/>
          </cell>
          <cell r="W355" t="str">
            <v>ปริญญาตรี หรือเทียบเท่า</v>
          </cell>
          <cell r="X355" t="str">
            <v>สัตวแพทยศาสตรบัณฑิต</v>
          </cell>
          <cell r="Y355" t="str">
            <v>สัตวแพทยศาสตร์</v>
          </cell>
          <cell r="Z355" t="str">
            <v>มหาวิทยาลัยขอนแก่น</v>
          </cell>
        </row>
        <row r="356">
          <cell r="H356" t="str">
            <v>3311100457544</v>
          </cell>
          <cell r="I356" t="str">
            <v>ปริญญาตรี หรือเทียบเท่า</v>
          </cell>
          <cell r="J356" t="str">
            <v>สัตวแพทยศาสตรบัณฑิต</v>
          </cell>
          <cell r="K356" t="str">
            <v>สัตวแพทยศาสตร์</v>
          </cell>
          <cell r="L356" t="str">
            <v>มหาวิทยาลัยเกษตรศาสตร์</v>
          </cell>
          <cell r="M356" t="str">
            <v>ไทย</v>
          </cell>
          <cell r="N356" t="str">
            <v>2548</v>
          </cell>
          <cell r="O356" t="str">
            <v/>
          </cell>
          <cell r="P356" t="str">
            <v>ปริญญาตรี หรือเทียบเท่า</v>
          </cell>
          <cell r="Q356" t="str">
            <v>สัตวแพทยศาสตรบัณฑิต</v>
          </cell>
          <cell r="R356" t="str">
            <v>สัตวแพทยศาสตร์</v>
          </cell>
          <cell r="S356" t="str">
            <v>มหาวิทยาลัยเกษตรศาสตร์</v>
          </cell>
          <cell r="T356" t="str">
            <v>ไทย</v>
          </cell>
          <cell r="U356" t="str">
            <v>2548</v>
          </cell>
          <cell r="V356" t="str">
            <v/>
          </cell>
          <cell r="W356" t="str">
            <v>ปริญญาตรี หรือเทียบเท่า</v>
          </cell>
          <cell r="X356" t="str">
            <v>สัตวแพทยศาสตรบัณฑิต</v>
          </cell>
          <cell r="Y356" t="str">
            <v>สัตวแพทยศาสตร์</v>
          </cell>
          <cell r="Z356" t="str">
            <v>มหาวิทยาลัยเกษตรศาสตร์</v>
          </cell>
        </row>
        <row r="357">
          <cell r="H357" t="str">
            <v>3400300078367</v>
          </cell>
          <cell r="I357" t="str">
            <v>ปริญญาตรี หรือเทียบเท่า</v>
          </cell>
          <cell r="J357" t="str">
            <v>เภสัชศาสตรบัณฑิต</v>
          </cell>
          <cell r="K357" t="str">
            <v>เภสัชศาสตร์</v>
          </cell>
          <cell r="L357" t="str">
            <v>มหาวิทยาลัยหัวเฉียวเฉลิมพระเกียรติ วิทยา</v>
          </cell>
          <cell r="M357" t="str">
            <v>ไทย</v>
          </cell>
          <cell r="N357" t="str">
            <v>2552</v>
          </cell>
          <cell r="O357" t="str">
            <v/>
          </cell>
          <cell r="P357" t="str">
            <v>ปริญญาตรี หรือเทียบเท่า</v>
          </cell>
          <cell r="Q357" t="str">
            <v>เภสัชศาสตรบัณฑิต</v>
          </cell>
          <cell r="R357" t="str">
            <v>เภสัชศาสตร์</v>
          </cell>
          <cell r="S357" t="str">
            <v>มหาวิทยาลัยหัวเฉียวเฉลิมพระเกียรติ วิทยา</v>
          </cell>
          <cell r="T357" t="str">
            <v>ไทย</v>
          </cell>
          <cell r="U357" t="str">
            <v>2552</v>
          </cell>
          <cell r="V357" t="str">
            <v/>
          </cell>
          <cell r="W357" t="str">
            <v>ปริญญาตรี หรือเทียบเท่า</v>
          </cell>
          <cell r="X357" t="str">
            <v>เภสัชศาสตรบัณฑิต</v>
          </cell>
          <cell r="Y357" t="str">
            <v>เภสัชศาสตร์</v>
          </cell>
          <cell r="Z357" t="str">
            <v>มหาวิทยาลัยหัวเฉียวเฉลิมพระเกียรติ วิทยา</v>
          </cell>
        </row>
        <row r="358">
          <cell r="H358" t="str">
            <v>1419900022135</v>
          </cell>
          <cell r="I358" t="str">
            <v>ปริญญาโท หรือเทียบเท่า</v>
          </cell>
          <cell r="J358" t="str">
            <v>MASTER OF SCIENCE</v>
          </cell>
          <cell r="K358" t="str">
            <v>Veterinary Science</v>
          </cell>
          <cell r="L358" t="str">
            <v>National Pingtung University of Science and Technology</v>
          </cell>
          <cell r="M358" t="str">
            <v>จีน</v>
          </cell>
          <cell r="N358" t="str">
            <v>2553</v>
          </cell>
          <cell r="O358" t="str">
            <v/>
          </cell>
          <cell r="P358" t="str">
            <v>ปริญญาโท หรือเทียบเท่า</v>
          </cell>
          <cell r="Q358" t="str">
            <v>MASTER OF SCIENCE</v>
          </cell>
          <cell r="R358" t="str">
            <v>Veterinary Science</v>
          </cell>
          <cell r="S358" t="str">
            <v>National Pingtung University of Science and Technology</v>
          </cell>
          <cell r="T358" t="str">
            <v>จีน</v>
          </cell>
          <cell r="U358" t="str">
            <v>2553</v>
          </cell>
          <cell r="V358" t="str">
            <v/>
          </cell>
          <cell r="W358" t="str">
            <v>ปริญญาโท หรือเทียบเท่า</v>
          </cell>
          <cell r="X358" t="str">
            <v>MASTER OF SCIENCE</v>
          </cell>
          <cell r="Y358" t="str">
            <v>Veterinary Science</v>
          </cell>
          <cell r="Z358" t="str">
            <v>National Pingtung University of Science and Technology</v>
          </cell>
        </row>
        <row r="359">
          <cell r="H359" t="str">
            <v>1709800125959</v>
          </cell>
          <cell r="I359" t="str">
            <v>ปริญญาตรี หรือเทียบเท่า</v>
          </cell>
          <cell r="J359" t="str">
            <v>สัตวแพทยศาสตรบัณฑิต</v>
          </cell>
          <cell r="K359" t="str">
            <v>สัตวแพทยศาสตร์</v>
          </cell>
          <cell r="L359" t="str">
            <v>มหาวิทยาลัยเกษตรศาสตร์</v>
          </cell>
          <cell r="M359" t="str">
            <v>ไทย</v>
          </cell>
          <cell r="N359" t="str">
            <v>2558</v>
          </cell>
          <cell r="O359" t="str">
            <v/>
          </cell>
          <cell r="P359" t="str">
            <v>ปริญญาตรี หรือเทียบเท่า</v>
          </cell>
          <cell r="Q359" t="str">
            <v>สัตวแพทยศาสตรบัณฑิต</v>
          </cell>
          <cell r="R359" t="str">
            <v>สัตวแพทยศาสตร์</v>
          </cell>
          <cell r="S359" t="str">
            <v>มหาวิทยาลัยเกษตรศาสตร์</v>
          </cell>
          <cell r="T359" t="str">
            <v>ไทย</v>
          </cell>
          <cell r="U359" t="str">
            <v>2558</v>
          </cell>
          <cell r="V359" t="str">
            <v/>
          </cell>
          <cell r="W359" t="str">
            <v>ปริญญาตรี หรือเทียบเท่า</v>
          </cell>
          <cell r="X359" t="str">
            <v>สัตวแพทยศาสตรบัณฑิต</v>
          </cell>
          <cell r="Y359" t="str">
            <v>สัตวแพทยศาสตร์</v>
          </cell>
          <cell r="Z359" t="str">
            <v>มหาวิทยาลัยเกษตรศาสตร์</v>
          </cell>
        </row>
        <row r="360">
          <cell r="H360" t="str">
            <v>3919900044807</v>
          </cell>
          <cell r="I360" t="str">
            <v>วุฒิต่ำกว่าประกาศนียบัตรวิชาชีพ (ปวช.)</v>
          </cell>
          <cell r="J360" t="str">
            <v>มัธยมศึกษาตอนปลาย</v>
          </cell>
          <cell r="K360" t="str">
            <v>พาณิชยการ</v>
          </cell>
          <cell r="L360" t="str">
            <v>โรงเรียนพิมานพิทยาสรรค์</v>
          </cell>
          <cell r="M360" t="str">
            <v>ไทย</v>
          </cell>
          <cell r="N360" t="str">
            <v>2529</v>
          </cell>
          <cell r="O360" t="str">
            <v/>
          </cell>
          <cell r="P360" t="str">
            <v>ปริญญาตรี หรือเทียบเท่า</v>
          </cell>
          <cell r="Q360" t="str">
            <v>บริหารธุรกิจบัณฑิต</v>
          </cell>
          <cell r="R360" t="str">
            <v>การเงินและการธนาคาร</v>
          </cell>
          <cell r="S360" t="str">
            <v>มหาวิทยาลัยรามคำแหง</v>
          </cell>
          <cell r="T360" t="str">
            <v>ไทย</v>
          </cell>
          <cell r="U360" t="str">
            <v>2534</v>
          </cell>
          <cell r="V360" t="str">
            <v/>
          </cell>
          <cell r="W360" t="str">
            <v>ปริญญาตรี หรือเทียบเท่า</v>
          </cell>
          <cell r="X360" t="str">
            <v>บริหารธุรกิจบัณฑิต</v>
          </cell>
          <cell r="Y360" t="str">
            <v>การเงินและการธนาคาร</v>
          </cell>
          <cell r="Z360" t="str">
            <v>มหาวิทยาลัยรามคำแหง</v>
          </cell>
        </row>
        <row r="361">
          <cell r="H361" t="str">
            <v>1103700124578</v>
          </cell>
          <cell r="I361" t="str">
            <v>ปริญญาตรี หรือเทียบเท่า</v>
          </cell>
          <cell r="J361" t="str">
            <v>ศิลปศาสตรบัณฑิต</v>
          </cell>
          <cell r="K361" t="str">
            <v>การท่องเที่ยว</v>
          </cell>
          <cell r="L361" t="str">
            <v>มหาวิทยาลัยเทคโนโลยีราชมงคลธัญบุรี</v>
          </cell>
          <cell r="M361" t="str">
            <v>ไทย</v>
          </cell>
          <cell r="N361" t="str">
            <v>2555</v>
          </cell>
          <cell r="O361" t="str">
            <v/>
          </cell>
          <cell r="P361" t="str">
            <v>ปริญญาตรี หรือเทียบเท่า</v>
          </cell>
          <cell r="Q361" t="str">
            <v>ศิลปศาสตรบัณฑิต</v>
          </cell>
          <cell r="R361" t="str">
            <v>การท่องเที่ยว</v>
          </cell>
          <cell r="S361" t="str">
            <v>มหาวิทยาลัยเทคโนโลยีราชมงคลธัญบุรี</v>
          </cell>
          <cell r="T361" t="str">
            <v>ไทย</v>
          </cell>
          <cell r="U361" t="str">
            <v>2555</v>
          </cell>
          <cell r="V361" t="str">
            <v/>
          </cell>
          <cell r="W361" t="str">
            <v>ปริญญาโท หรือเทียบเท่า</v>
          </cell>
          <cell r="X361" t="str">
            <v>บริหารธุรกิจมหาบัณฑิต</v>
          </cell>
          <cell r="Y361" t="str">
            <v>การจัดการทั่วไป</v>
          </cell>
          <cell r="Z361" t="str">
            <v>มหาวิทยาลัยเทคโนโลยีราชมงคลธัญบุรี</v>
          </cell>
        </row>
        <row r="362">
          <cell r="H362" t="str">
            <v>1102000378037</v>
          </cell>
          <cell r="I362" t="str">
            <v>ปริญญาตรี หรือเทียบเท่า</v>
          </cell>
          <cell r="J362" t="str">
            <v>สัตวแพทยศาสตรบัณฑิต</v>
          </cell>
          <cell r="K362" t="str">
            <v>สัตวแพทยศาสตร์</v>
          </cell>
          <cell r="L362" t="str">
            <v>มหาวิทยาลัยเกษตรศาสตร์</v>
          </cell>
          <cell r="M362" t="str">
            <v>ไทย</v>
          </cell>
          <cell r="N362" t="str">
            <v>2553</v>
          </cell>
          <cell r="O362" t="str">
            <v/>
          </cell>
          <cell r="P362" t="str">
            <v>ปริญญาตรี หรือเทียบเท่า</v>
          </cell>
          <cell r="Q362" t="str">
            <v>สัตวแพทยศาสตรบัณฑิต</v>
          </cell>
          <cell r="R362" t="str">
            <v>สัตวแพทยศาสตร์</v>
          </cell>
          <cell r="S362" t="str">
            <v>มหาวิทยาลัยเกษตรศาสตร์</v>
          </cell>
          <cell r="T362" t="str">
            <v>ไทย</v>
          </cell>
          <cell r="U362" t="str">
            <v>2553</v>
          </cell>
          <cell r="V362" t="str">
            <v/>
          </cell>
          <cell r="W362" t="str">
            <v>ปริญญาโท หรือเทียบเท่า</v>
          </cell>
          <cell r="X362" t="str">
            <v>วิทยาศาสตรมหาบัณฑิต</v>
          </cell>
          <cell r="Y362" t="str">
            <v>วิทยาการสืบพันธ์สัตว์</v>
          </cell>
          <cell r="Z362" t="str">
            <v>จุฬาลงกรณ์มหาวิทยาลัย</v>
          </cell>
        </row>
        <row r="363">
          <cell r="H363" t="str">
            <v>1120600136849</v>
          </cell>
          <cell r="I363" t="str">
            <v>ปริญญาตรี หรือเทียบเท่า</v>
          </cell>
          <cell r="J363" t="str">
            <v>สัตวแพทยศาสตรบัณฑิต</v>
          </cell>
          <cell r="K363" t="str">
            <v>สัตวแพทยศาสตร์</v>
          </cell>
          <cell r="L363" t="str">
            <v>จุฬาลงกรณ์มหาวิทยาลัย</v>
          </cell>
          <cell r="M363" t="str">
            <v>ไทย</v>
          </cell>
          <cell r="N363" t="str">
            <v>2557</v>
          </cell>
          <cell r="O363" t="str">
            <v>ทุนรัฐบาลเพื่อดึงดูดผู้มีศักยภาพสูงที่กำลังศึกษาอยู่ในสถาบันการศึกษาในประเทศ (ทุน UIS)</v>
          </cell>
          <cell r="P363" t="str">
            <v>ปริญญาตรี หรือเทียบเท่า</v>
          </cell>
          <cell r="Q363" t="str">
            <v>สัตวแพทยศาสตรบัณฑิต</v>
          </cell>
          <cell r="R363" t="str">
            <v>สัตวแพทยศาสตร์</v>
          </cell>
          <cell r="S363" t="str">
            <v>จุฬาลงกรณ์มหาวิทยาลัย</v>
          </cell>
          <cell r="T363" t="str">
            <v>ไทย</v>
          </cell>
          <cell r="U363" t="str">
            <v>2557</v>
          </cell>
          <cell r="V363" t="str">
            <v>ทุนรัฐบาลเพื่อดึงดูดผู้มีศักยภาพสูงที่กำลังศึกษาอยู่ในสถาบันการศึกษาในประเทศ (ทุน UIS)</v>
          </cell>
          <cell r="W363" t="str">
            <v>ปริญญาโท หรือเทียบเท่า</v>
          </cell>
          <cell r="X363" t="str">
            <v>ป.โทหรือเทียบเท่า</v>
          </cell>
          <cell r="Y363" t="str">
            <v>Biomedical and Molecular Science Research</v>
          </cell>
          <cell r="Z363" t="str">
            <v>King&amp;quot;s College London</v>
          </cell>
        </row>
        <row r="364">
          <cell r="H364" t="str">
            <v>3401200144512</v>
          </cell>
          <cell r="I364" t="str">
            <v>ปริญญาตรี หรือเทียบเท่า</v>
          </cell>
          <cell r="J364" t="str">
            <v>สัตวแพทยศาสตรบัณฑิต</v>
          </cell>
          <cell r="K364" t="str">
            <v>สัตวแพทยศาสตร์</v>
          </cell>
          <cell r="L364" t="str">
            <v>มหาวิทยาลัยขอนแก่น</v>
          </cell>
          <cell r="M364" t="str">
            <v>ไทย</v>
          </cell>
          <cell r="N364" t="str">
            <v>2554</v>
          </cell>
          <cell r="O364" t="str">
            <v/>
          </cell>
          <cell r="P364" t="str">
            <v>ปริญญาตรี หรือเทียบเท่า</v>
          </cell>
          <cell r="Q364" t="str">
            <v>สัตวแพทยศาสตรบัณฑิต</v>
          </cell>
          <cell r="R364" t="str">
            <v>สัตวแพทยศาสตร์</v>
          </cell>
          <cell r="S364" t="str">
            <v>มหาวิทยาลัยขอนแก่น</v>
          </cell>
          <cell r="T364" t="str">
            <v>ไทย</v>
          </cell>
          <cell r="U364" t="str">
            <v>2554</v>
          </cell>
          <cell r="V364" t="str">
            <v/>
          </cell>
          <cell r="W364" t="str">
            <v>ปริญญาตรี หรือเทียบเท่า</v>
          </cell>
          <cell r="X364" t="str">
            <v>สัตวแพทยศาสตรบัณฑิต</v>
          </cell>
          <cell r="Y364" t="str">
            <v>สัตวแพทยศาสตร์</v>
          </cell>
          <cell r="Z364" t="str">
            <v>มหาวิทยาลัยขอนแก่น</v>
          </cell>
        </row>
        <row r="365">
          <cell r="H365" t="str">
            <v>1869900093209</v>
          </cell>
          <cell r="I365" t="str">
            <v>ปริญญาตรี หรือเทียบเท่า</v>
          </cell>
          <cell r="J365" t="str">
            <v>สัตวแพทยศาสตรบัณฑิต</v>
          </cell>
          <cell r="K365" t="str">
            <v>สัตวแพทยศาสตร์</v>
          </cell>
          <cell r="L365" t="str">
            <v>มหาวิทยาลัยเกษตรศาสตร์</v>
          </cell>
          <cell r="M365" t="str">
            <v>ไทย</v>
          </cell>
          <cell r="N365" t="str">
            <v>2556</v>
          </cell>
          <cell r="O365" t="str">
            <v/>
          </cell>
          <cell r="P365" t="str">
            <v>ปริญญาตรี หรือเทียบเท่า</v>
          </cell>
          <cell r="Q365" t="str">
            <v>สัตวแพทยศาสตรบัณฑิต</v>
          </cell>
          <cell r="R365" t="str">
            <v>สัตวแพทยศาสตร์</v>
          </cell>
          <cell r="S365" t="str">
            <v>มหาวิทยาลัยเกษตรศาสตร์</v>
          </cell>
          <cell r="T365" t="str">
            <v>ไทย</v>
          </cell>
          <cell r="U365" t="str">
            <v>2556</v>
          </cell>
          <cell r="V365" t="str">
            <v/>
          </cell>
          <cell r="W365" t="str">
            <v>ปริญญาโท หรือเทียบเท่า</v>
          </cell>
          <cell r="X365" t="str">
            <v>รัฐประศาสนศาสตรมหาบัณฑิต</v>
          </cell>
          <cell r="Y365" t="str">
            <v>วิทยาการจัดการ</v>
          </cell>
          <cell r="Z365" t="str">
            <v>มหาวิทยาลัยสุโขทัยธรรมาธิราช</v>
          </cell>
        </row>
        <row r="366">
          <cell r="H366" t="str">
            <v>3249900256380</v>
          </cell>
          <cell r="I366" t="str">
            <v>ปริญญาตรี หรือเทียบเท่า</v>
          </cell>
          <cell r="J366" t="str">
            <v>สัตวแพทยศาสตรบัณฑิต</v>
          </cell>
          <cell r="K366" t="str">
            <v>สัตวแพทยศาสตร์</v>
          </cell>
          <cell r="L366" t="str">
            <v>มหาวิทยาลัยเกษตรศาสตร์</v>
          </cell>
          <cell r="M366" t="str">
            <v>ไทย</v>
          </cell>
          <cell r="N366" t="str">
            <v>2530</v>
          </cell>
          <cell r="O366" t="str">
            <v/>
          </cell>
          <cell r="P366" t="str">
            <v>ปริญญาตรี หรือเทียบเท่า</v>
          </cell>
          <cell r="Q366" t="str">
            <v>สัตวแพทยศาสตรบัณฑิต</v>
          </cell>
          <cell r="R366" t="str">
            <v>สัตวแพทยศาสตร์</v>
          </cell>
          <cell r="S366" t="str">
            <v>มหาวิทยาลัยเกษตรศาสตร์</v>
          </cell>
          <cell r="T366" t="str">
            <v>ไทย</v>
          </cell>
          <cell r="U366" t="str">
            <v>2530</v>
          </cell>
          <cell r="V366" t="str">
            <v/>
          </cell>
          <cell r="W366" t="str">
            <v>ปริญญาตรี หรือเทียบเท่า</v>
          </cell>
          <cell r="X366" t="str">
            <v>สัตวแพทยศาสตรบัณฑิต</v>
          </cell>
          <cell r="Y366" t="str">
            <v>สัตวแพทยศาสตร์</v>
          </cell>
          <cell r="Z366" t="str">
            <v>มหาวิทยาลัยเกษตรศาสตร์</v>
          </cell>
        </row>
        <row r="367">
          <cell r="H367" t="str">
            <v>1669800034296</v>
          </cell>
          <cell r="I367" t="str">
            <v>ปริญญาตรี หรือเทียบเท่า</v>
          </cell>
          <cell r="J367" t="str">
            <v>สัตวแพทยศาสตรบัณฑิต</v>
          </cell>
          <cell r="K367" t="str">
            <v>สัตวแพทยศาสตร์</v>
          </cell>
          <cell r="L367" t="str">
            <v>มหาวิทยาลัยเกษตรศาสตร์</v>
          </cell>
          <cell r="M367" t="str">
            <v>ไทย</v>
          </cell>
          <cell r="N367" t="str">
            <v>2553</v>
          </cell>
          <cell r="O367" t="str">
            <v/>
          </cell>
          <cell r="P367" t="str">
            <v>ปริญญาตรี หรือเทียบเท่า</v>
          </cell>
          <cell r="Q367" t="str">
            <v>สัตวแพทยศาสตรบัณฑิต</v>
          </cell>
          <cell r="R367" t="str">
            <v>สัตวแพทยศาสตร์</v>
          </cell>
          <cell r="S367" t="str">
            <v>มหาวิทยาลัยเกษตรศาสตร์</v>
          </cell>
          <cell r="T367" t="str">
            <v>ไทย</v>
          </cell>
          <cell r="U367" t="str">
            <v>2553</v>
          </cell>
          <cell r="V367" t="str">
            <v/>
          </cell>
          <cell r="W367" t="str">
            <v>ปริญญาตรี หรือเทียบเท่า</v>
          </cell>
          <cell r="X367" t="str">
            <v>สัตวแพทยศาสตรบัณฑิต</v>
          </cell>
          <cell r="Y367" t="str">
            <v>สัตวแพทยศาสตร์</v>
          </cell>
          <cell r="Z367" t="str">
            <v>มหาวิทยาลัยเกษตรศาสตร์</v>
          </cell>
        </row>
        <row r="368">
          <cell r="H368" t="str">
            <v>1509900597927</v>
          </cell>
          <cell r="I368" t="str">
            <v>ปริญญาตรี หรือเทียบเท่า</v>
          </cell>
          <cell r="J368" t="str">
            <v>สัตวแพทยศาสตรบัณฑิต</v>
          </cell>
          <cell r="K368" t="str">
            <v>สัตวแพทยศาสตร์</v>
          </cell>
          <cell r="L368" t="str">
            <v>มหาวิทยาลัยขอนแก่น</v>
          </cell>
          <cell r="M368" t="str">
            <v>ไทย</v>
          </cell>
          <cell r="N368" t="str">
            <v>2556</v>
          </cell>
          <cell r="O368" t="str">
            <v/>
          </cell>
          <cell r="P368" t="str">
            <v>ปริญญาตรี หรือเทียบเท่า</v>
          </cell>
          <cell r="Q368" t="str">
            <v>สัตวแพทยศาสตรบัณฑิต</v>
          </cell>
          <cell r="R368" t="str">
            <v>สัตวแพทยศาสตร์</v>
          </cell>
          <cell r="S368" t="str">
            <v>มหาวิทยาลัยขอนแก่น</v>
          </cell>
          <cell r="T368" t="str">
            <v>ไทย</v>
          </cell>
          <cell r="U368" t="str">
            <v>2556</v>
          </cell>
          <cell r="V368" t="str">
            <v/>
          </cell>
          <cell r="W368" t="str">
            <v>ปริญญาตรี หรือเทียบเท่า</v>
          </cell>
          <cell r="X368" t="str">
            <v>สัตวแพทยศาสตรบัณฑิต</v>
          </cell>
          <cell r="Y368" t="str">
            <v>สัตวแพทยศาสตร์</v>
          </cell>
          <cell r="Z368" t="str">
            <v>มหาวิทยาลัยขอนแก่น</v>
          </cell>
        </row>
        <row r="369">
          <cell r="H369" t="str">
            <v>1460500171763</v>
          </cell>
          <cell r="I369" t="str">
            <v>ปริญญาตรี หรือเทียบเท่า</v>
          </cell>
          <cell r="J369" t="str">
            <v>สัตวแพทยศาสตรบัณฑิต</v>
          </cell>
          <cell r="K369" t="str">
            <v>สัตวแพทยศาสตร์</v>
          </cell>
          <cell r="L369" t="str">
            <v>จุฬาลงกรณ์มหาวิทยาลัย</v>
          </cell>
          <cell r="M369" t="str">
            <v>ไทย</v>
          </cell>
          <cell r="N369" t="str">
            <v>2559</v>
          </cell>
          <cell r="O369" t="str">
            <v/>
          </cell>
          <cell r="P369" t="str">
            <v>ปริญญาตรี หรือเทียบเท่า</v>
          </cell>
          <cell r="Q369" t="str">
            <v>สัตวแพทยศาสตรบัณฑิต</v>
          </cell>
          <cell r="R369" t="str">
            <v>สัตวแพทยศาสตร์</v>
          </cell>
          <cell r="S369" t="str">
            <v>จุฬาลงกรณ์มหาวิทยาลัย</v>
          </cell>
          <cell r="T369" t="str">
            <v>ไทย</v>
          </cell>
          <cell r="U369" t="str">
            <v>2559</v>
          </cell>
          <cell r="V369" t="str">
            <v/>
          </cell>
          <cell r="W369" t="str">
            <v>ปริญญาตรี หรือเทียบเท่า</v>
          </cell>
          <cell r="X369" t="str">
            <v>สัตวแพทยศาสตรบัณฑิต</v>
          </cell>
          <cell r="Y369" t="str">
            <v>สัตวแพทยศาสตร์</v>
          </cell>
          <cell r="Z369" t="str">
            <v>จุฬาลงกรณ์มหาวิทยาลัย</v>
          </cell>
        </row>
        <row r="370">
          <cell r="H370" t="str">
            <v>1302000148790</v>
          </cell>
          <cell r="I370" t="str">
            <v>ปริญญาตรี หรือเทียบเท่า</v>
          </cell>
          <cell r="J370" t="str">
            <v>สัตวแพทยศาสตรบัณฑิต</v>
          </cell>
          <cell r="K370" t="str">
            <v>สัตวศาสตร์</v>
          </cell>
          <cell r="L370" t="str">
            <v>จุฬาลงกรณ์มหาวิทยาลัย</v>
          </cell>
          <cell r="M370" t="str">
            <v>ไทย</v>
          </cell>
          <cell r="N370" t="str">
            <v>2557</v>
          </cell>
          <cell r="O370" t="str">
            <v/>
          </cell>
          <cell r="P370" t="str">
            <v>ปริญญาตรี หรือเทียบเท่า</v>
          </cell>
          <cell r="Q370" t="str">
            <v>สัตวแพทยศาสตรบัณฑิต</v>
          </cell>
          <cell r="R370" t="str">
            <v>สัตวศาสตร์</v>
          </cell>
          <cell r="S370" t="str">
            <v>จุฬาลงกรณ์มหาวิทยาลัย</v>
          </cell>
          <cell r="T370" t="str">
            <v>ไทย</v>
          </cell>
          <cell r="U370" t="str">
            <v>2557</v>
          </cell>
          <cell r="V370" t="str">
            <v/>
          </cell>
          <cell r="W370" t="str">
            <v>ปริญญาตรี หรือเทียบเท่า</v>
          </cell>
          <cell r="X370" t="str">
            <v>สัตวแพทยศาสตรบัณฑิต</v>
          </cell>
          <cell r="Y370" t="str">
            <v>สัตวศาสตร์</v>
          </cell>
          <cell r="Z370" t="str">
            <v>จุฬาลงกรณ์มหาวิทยาลัย</v>
          </cell>
        </row>
        <row r="371">
          <cell r="H371" t="str">
            <v>3101700750023</v>
          </cell>
          <cell r="I371" t="str">
            <v>ปริญญาตรี หรือเทียบเท่า</v>
          </cell>
          <cell r="J371" t="str">
            <v>วิทยาศาสตรบัณฑิต</v>
          </cell>
          <cell r="K371" t="str">
            <v>สัตวศาสตร์และเทคโนโลยีการเกษตร</v>
          </cell>
          <cell r="L371" t="str">
            <v>มหาวิทยาลัยศิลปากร</v>
          </cell>
          <cell r="M371" t="str">
            <v>ไทย</v>
          </cell>
          <cell r="N371" t="str">
            <v>2548</v>
          </cell>
          <cell r="O371" t="str">
            <v/>
          </cell>
          <cell r="P371" t="str">
            <v>ปริญญาตรี หรือเทียบเท่า</v>
          </cell>
          <cell r="Q371" t="str">
            <v>วิทยาศาสตรบัณฑิต</v>
          </cell>
          <cell r="R371" t="str">
            <v>สัตวศาสตร์และเทคโนโลยีการเกษตร</v>
          </cell>
          <cell r="S371" t="str">
            <v>มหาวิทยาลัยศิลปากร</v>
          </cell>
          <cell r="T371" t="str">
            <v>ไทย</v>
          </cell>
          <cell r="U371" t="str">
            <v>2548</v>
          </cell>
          <cell r="V371" t="str">
            <v/>
          </cell>
          <cell r="W371" t="str">
            <v>ปริญญาตรี หรือเทียบเท่า</v>
          </cell>
          <cell r="X371" t="str">
            <v>วิทยาศาสตรบัณฑิต</v>
          </cell>
          <cell r="Y371" t="str">
            <v>สัตวศาสตร์และเทคโนโลยีการเกษตร</v>
          </cell>
          <cell r="Z371" t="str">
            <v>มหาวิทยาลัยศิลปากร</v>
          </cell>
        </row>
        <row r="372">
          <cell r="H372" t="str">
            <v>1102000850259</v>
          </cell>
          <cell r="I372" t="str">
            <v>ปริญญาตรี หรือเทียบเท่า</v>
          </cell>
          <cell r="J372" t="str">
            <v>สัตวแพทยศาสตรบัณฑิต</v>
          </cell>
          <cell r="K372" t="str">
            <v>สัตวศาสตร์</v>
          </cell>
          <cell r="L372" t="str">
            <v>มหาวิทยาลัยเกษตรศาสตร์</v>
          </cell>
          <cell r="M372" t="str">
            <v>ไทย</v>
          </cell>
          <cell r="N372" t="str">
            <v>2555</v>
          </cell>
          <cell r="O372" t="str">
            <v/>
          </cell>
          <cell r="P372" t="str">
            <v>ปริญญาตรี หรือเทียบเท่า</v>
          </cell>
          <cell r="Q372" t="str">
            <v>สัตวแพทยศาสตรบัณฑิต</v>
          </cell>
          <cell r="R372" t="str">
            <v>สัตวศาสตร์</v>
          </cell>
          <cell r="S372" t="str">
            <v>มหาวิทยาลัยเกษตรศาสตร์</v>
          </cell>
          <cell r="T372" t="str">
            <v>ไทย</v>
          </cell>
          <cell r="U372" t="str">
            <v>2555</v>
          </cell>
          <cell r="V372" t="str">
            <v/>
          </cell>
          <cell r="W372" t="str">
            <v>ปริญญาตรี หรือเทียบเท่า</v>
          </cell>
          <cell r="X372" t="str">
            <v>สัตวแพทยศาสตรบัณฑิต</v>
          </cell>
          <cell r="Y372" t="str">
            <v>สัตวศาสตร์</v>
          </cell>
          <cell r="Z372" t="str">
            <v>มหาวิทยาลัยเกษตรศาสตร์</v>
          </cell>
        </row>
        <row r="373">
          <cell r="H373" t="str">
            <v>1309990013042</v>
          </cell>
          <cell r="I373" t="str">
            <v>ปริญญาตรี หรือเทียบเท่า</v>
          </cell>
          <cell r="J373" t="str">
            <v>สัตวแพทยศาสตรบัณฑิต</v>
          </cell>
          <cell r="K373" t="str">
            <v>สัตวแพทยศาสตร์</v>
          </cell>
          <cell r="L373" t="str">
            <v>มหาวิทยาลัยเทคโนโลยีมหานคร</v>
          </cell>
          <cell r="M373" t="str">
            <v>ไทย</v>
          </cell>
          <cell r="N373" t="str">
            <v>2551</v>
          </cell>
          <cell r="O373" t="str">
            <v/>
          </cell>
          <cell r="P373" t="str">
            <v>ปริญญาตรี หรือเทียบเท่า</v>
          </cell>
          <cell r="Q373" t="str">
            <v>สัตวแพทยศาสตรบัณฑิต</v>
          </cell>
          <cell r="R373" t="str">
            <v>สัตวแพทยศาสตร์</v>
          </cell>
          <cell r="S373" t="str">
            <v>มหาวิทยาลัยเทคโนโลยีมหานคร</v>
          </cell>
          <cell r="T373" t="str">
            <v>ไทย</v>
          </cell>
          <cell r="U373" t="str">
            <v>2551</v>
          </cell>
          <cell r="V373" t="str">
            <v/>
          </cell>
          <cell r="W373" t="str">
            <v>ปริญญาตรี หรือเทียบเท่า</v>
          </cell>
          <cell r="X373" t="str">
            <v>สัตวแพทยศาสตรบัณฑิต</v>
          </cell>
          <cell r="Y373" t="str">
            <v>สัตวแพทยศาสตร์</v>
          </cell>
          <cell r="Z373" t="str">
            <v>มหาวิทยาลัยเทคโนโลยีมหานคร</v>
          </cell>
        </row>
        <row r="374">
          <cell r="H374" t="str">
            <v>3249900203341</v>
          </cell>
          <cell r="I374" t="str">
            <v>ประกาศนียบัตรวิชาชีพชั้นสูง (ปวส.) หรือเทียบเท่า</v>
          </cell>
          <cell r="J374" t="str">
            <v>ปบ.วิชาชีพชั้นสูง (ปวส.) หรือเทียบเท่า</v>
          </cell>
          <cell r="K374" t="str">
            <v>การผลิตสัตว์/เทคโนโลยีการผลิตสัตว์</v>
          </cell>
          <cell r="L374" t="str">
            <v>สถาบันเทคโนโลยีพระจอมเกล้าเจ้าคุณทหารลาดกระบัง</v>
          </cell>
          <cell r="M374" t="str">
            <v>ไทย</v>
          </cell>
          <cell r="N374" t="str">
            <v>-</v>
          </cell>
          <cell r="O374" t="str">
            <v/>
          </cell>
          <cell r="P374" t="str">
            <v>ปริญญาตรี หรือเทียบเท่า</v>
          </cell>
          <cell r="Q374" t="str">
            <v>วิทยาศาสตรบัณฑิต</v>
          </cell>
          <cell r="R374" t="str">
            <v>เทคโนโลยีการผลิตสัตว์</v>
          </cell>
          <cell r="S374" t="str">
            <v>สถาบันเทคโนโลยีพระจอมเกล้าเจ้าคุณทหารลาดกระบัง</v>
          </cell>
          <cell r="T374" t="str">
            <v>ไทย</v>
          </cell>
          <cell r="U374" t="str">
            <v/>
          </cell>
          <cell r="V374" t="str">
            <v/>
          </cell>
          <cell r="W374" t="str">
            <v>ปริญญาตรี หรือเทียบเท่า</v>
          </cell>
          <cell r="X374" t="str">
            <v>วิทยาศาสตรบัณฑิต</v>
          </cell>
          <cell r="Y374" t="str">
            <v>เทคโนโลยีการผลิตสัตว์</v>
          </cell>
          <cell r="Z374" t="str">
            <v>สถาบันเทคโนโลยีพระจอมเกล้าเจ้าคุณทหารลาดกระบัง</v>
          </cell>
        </row>
        <row r="375">
          <cell r="H375" t="str">
            <v>1509901070957</v>
          </cell>
          <cell r="I375" t="str">
            <v>ปริญญาตรี หรือเทียบเท่า</v>
          </cell>
          <cell r="J375" t="str">
            <v>สัตวแพทยศาสตรบัณฑิต</v>
          </cell>
          <cell r="K375" t="str">
            <v>สัตวศาสตร์</v>
          </cell>
          <cell r="L375" t="str">
            <v>มหาวิทยาลัยเชียงใหม่</v>
          </cell>
          <cell r="M375" t="str">
            <v>ไทย</v>
          </cell>
          <cell r="N375" t="str">
            <v>2559</v>
          </cell>
          <cell r="O375" t="str">
            <v/>
          </cell>
          <cell r="P375" t="str">
            <v>ปริญญาตรี หรือเทียบเท่า</v>
          </cell>
          <cell r="Q375" t="str">
            <v>สัตวแพทยศาสตรบัณฑิต</v>
          </cell>
          <cell r="R375" t="str">
            <v>สัตวศาสตร์</v>
          </cell>
          <cell r="S375" t="str">
            <v>มหาวิทยาลัยเชียงใหม่</v>
          </cell>
          <cell r="T375" t="str">
            <v>ไทย</v>
          </cell>
          <cell r="U375" t="str">
            <v>2559</v>
          </cell>
          <cell r="V375" t="str">
            <v/>
          </cell>
          <cell r="W375" t="str">
            <v>ปริญญาตรี หรือเทียบเท่า</v>
          </cell>
          <cell r="X375" t="str">
            <v>สัตวแพทยศาสตรบัณฑิต</v>
          </cell>
          <cell r="Y375" t="str">
            <v>สัตวศาสตร์</v>
          </cell>
          <cell r="Z375" t="str">
            <v>มหาวิทยาลัยเชียงใหม่</v>
          </cell>
        </row>
        <row r="376">
          <cell r="H376" t="str">
            <v>1103700354093</v>
          </cell>
          <cell r="I376" t="str">
            <v>ปริญญาตรี หรือเทียบเท่า</v>
          </cell>
          <cell r="J376" t="str">
            <v>สัตวแพทยศาสตรบัณฑิต</v>
          </cell>
          <cell r="K376" t="str">
            <v>สัตวศาสตร์</v>
          </cell>
          <cell r="L376" t="str">
            <v>มหาวิทยาลัยเกษตรศาสตร์</v>
          </cell>
          <cell r="M376" t="str">
            <v>ไทย</v>
          </cell>
          <cell r="N376" t="str">
            <v>2559</v>
          </cell>
          <cell r="O376" t="str">
            <v/>
          </cell>
          <cell r="P376" t="str">
            <v>ปริญญาตรี หรือเทียบเท่า</v>
          </cell>
          <cell r="Q376" t="str">
            <v>สัตวแพทยศาสตรบัณฑิต</v>
          </cell>
          <cell r="R376" t="str">
            <v>สัตวศาสตร์</v>
          </cell>
          <cell r="S376" t="str">
            <v>มหาวิทยาลัยเกษตรศาสตร์</v>
          </cell>
          <cell r="T376" t="str">
            <v>ไทย</v>
          </cell>
          <cell r="U376" t="str">
            <v>2559</v>
          </cell>
          <cell r="V376" t="str">
            <v/>
          </cell>
          <cell r="W376" t="str">
            <v>ปริญญาตรี หรือเทียบเท่า</v>
          </cell>
          <cell r="X376" t="str">
            <v>สัตวแพทยศาสตรบัณฑิต</v>
          </cell>
          <cell r="Y376" t="str">
            <v>สัตวศาสตร์</v>
          </cell>
          <cell r="Z376" t="str">
            <v>มหาวิทยาลัยเกษตรศาสตร์</v>
          </cell>
        </row>
        <row r="377">
          <cell r="H377" t="str">
            <v>5459990000481</v>
          </cell>
          <cell r="I377" t="str">
            <v>ปริญญาตรี หรือเทียบเท่า</v>
          </cell>
          <cell r="J377" t="str">
            <v>สัตวแพทยศาสตรบัณฑิต</v>
          </cell>
          <cell r="K377" t="str">
            <v>สัตวแพทยศาสตร์</v>
          </cell>
          <cell r="L377" t="str">
            <v>มหาวิทยาลัยขอนแก่น</v>
          </cell>
          <cell r="M377" t="str">
            <v>ไทย</v>
          </cell>
          <cell r="N377" t="str">
            <v>2545</v>
          </cell>
          <cell r="O377" t="str">
            <v/>
          </cell>
          <cell r="P377" t="str">
            <v>ปริญญาตรี หรือเทียบเท่า</v>
          </cell>
          <cell r="Q377" t="str">
            <v>สัตวแพทยศาสตรบัณฑิต</v>
          </cell>
          <cell r="R377" t="str">
            <v>สัตวแพทยศาสตร์</v>
          </cell>
          <cell r="S377" t="str">
            <v>มหาวิทยาลัยขอนแก่น</v>
          </cell>
          <cell r="T377" t="str">
            <v>ไทย</v>
          </cell>
          <cell r="U377" t="str">
            <v>2545</v>
          </cell>
          <cell r="V377" t="str">
            <v/>
          </cell>
          <cell r="W377" t="str">
            <v>ปริญญาตรี หรือเทียบเท่า</v>
          </cell>
          <cell r="X377" t="str">
            <v>สัตวแพทยศาสตรบัณฑิต</v>
          </cell>
          <cell r="Y377" t="str">
            <v>สัตวแพทยศาสตร์</v>
          </cell>
          <cell r="Z377" t="str">
            <v>มหาวิทยาลัยขอนแก่น</v>
          </cell>
        </row>
        <row r="378">
          <cell r="H378" t="str">
            <v>3320101555905</v>
          </cell>
          <cell r="I378" t="str">
            <v>ปริญญาตรี หรือเทียบเท่า</v>
          </cell>
          <cell r="J378" t="str">
            <v>สัตวแพทยศาสตรบัณฑิต</v>
          </cell>
          <cell r="K378" t="str">
            <v>สัตวแพทยศาสตร์</v>
          </cell>
          <cell r="L378" t="str">
            <v>มหาวิทยาลัยขอนแก่น</v>
          </cell>
          <cell r="M378" t="str">
            <v>ไทย</v>
          </cell>
          <cell r="N378" t="str">
            <v>2550</v>
          </cell>
          <cell r="O378" t="str">
            <v/>
          </cell>
          <cell r="P378" t="str">
            <v>ปริญญาตรี หรือเทียบเท่า</v>
          </cell>
          <cell r="Q378" t="str">
            <v>สัตวแพทยศาสตรบัณฑิต</v>
          </cell>
          <cell r="R378" t="str">
            <v>สัตวแพทยศาสตร์</v>
          </cell>
          <cell r="S378" t="str">
            <v>มหาวิทยาลัยขอนแก่น</v>
          </cell>
          <cell r="T378" t="str">
            <v>ไทย</v>
          </cell>
          <cell r="U378" t="str">
            <v>2550</v>
          </cell>
          <cell r="V378" t="str">
            <v/>
          </cell>
          <cell r="W378" t="str">
            <v>ปริญญาเอก หรือเทียบเท่า</v>
          </cell>
          <cell r="X378" t="str">
            <v>DOCTOR OF PHILOSOPHY</v>
          </cell>
          <cell r="Y378" t="str">
            <v>Animal and Dairy Science</v>
          </cell>
          <cell r="Z378" t="str">
            <v>THE UNIVERSITY OF GEORGIA</v>
          </cell>
        </row>
        <row r="379">
          <cell r="H379" t="str">
            <v>1100701065068</v>
          </cell>
          <cell r="I379" t="str">
            <v>ปริญญาตรี หรือเทียบเท่า</v>
          </cell>
          <cell r="J379" t="str">
            <v>สัตวแพทยศาสตรบัณฑิต</v>
          </cell>
          <cell r="K379" t="str">
            <v>สัตวแพทยศาสตร์</v>
          </cell>
          <cell r="L379" t="str">
            <v>มหาวิทยาลัยมหิดล</v>
          </cell>
          <cell r="M379" t="str">
            <v>ไทย</v>
          </cell>
          <cell r="N379" t="str">
            <v>2557</v>
          </cell>
          <cell r="O379" t="str">
            <v>ทุนรัฐบาลเพื่อดึงดูดผู้มีศักยภาพสูงที่กำลังศึกษาอยู่ในสถาบันการศึกษาในประเทศ (ทุน UIS)</v>
          </cell>
          <cell r="P379" t="str">
            <v>ปริญญาตรี หรือเทียบเท่า</v>
          </cell>
          <cell r="Q379" t="str">
            <v>สัตวแพทยศาสตรบัณฑิต</v>
          </cell>
          <cell r="R379" t="str">
            <v>สัตวแพทยศาสตร์</v>
          </cell>
          <cell r="S379" t="str">
            <v>มหาวิทยาลัยมหิดล</v>
          </cell>
          <cell r="T379" t="str">
            <v>ไทย</v>
          </cell>
          <cell r="U379" t="str">
            <v>2557</v>
          </cell>
          <cell r="V379" t="str">
            <v>ทุนรัฐบาลเพื่อดึงดูดผู้มีศักยภาพสูงที่กำลังศึกษาอยู่ในสถาบันการศึกษาในประเทศ (ทุน UIS)</v>
          </cell>
          <cell r="W379" t="str">
            <v>ปริญญาตรี หรือเทียบเท่า</v>
          </cell>
          <cell r="X379" t="str">
            <v>สัตวแพทยศาสตรบัณฑิต</v>
          </cell>
          <cell r="Y379" t="str">
            <v>สัตวแพทยศาสตร์</v>
          </cell>
          <cell r="Z379" t="str">
            <v>มหาวิทยาลัยมหิดล</v>
          </cell>
        </row>
        <row r="380">
          <cell r="H380" t="str">
            <v>1759900100621</v>
          </cell>
          <cell r="I380" t="str">
            <v>ปริญญาตรี หรือเทียบเท่า</v>
          </cell>
          <cell r="J380" t="str">
            <v>สัตวแพทยศาสตรบัณฑิต</v>
          </cell>
          <cell r="K380" t="str">
            <v>สัตวแพทยศาสตร์</v>
          </cell>
          <cell r="L380" t="str">
            <v>มหาวิทยาลัยขอนแก่น</v>
          </cell>
          <cell r="M380" t="str">
            <v>ไทย</v>
          </cell>
          <cell r="N380" t="str">
            <v>2555</v>
          </cell>
          <cell r="O380" t="str">
            <v/>
          </cell>
          <cell r="P380" t="str">
            <v>ปริญญาตรี หรือเทียบเท่า</v>
          </cell>
          <cell r="Q380" t="str">
            <v>สัตวแพทยศาสตรบัณฑิต</v>
          </cell>
          <cell r="R380" t="str">
            <v>สัตวแพทยศาสตร์</v>
          </cell>
          <cell r="S380" t="str">
            <v>มหาวิทยาลัยขอนแก่น</v>
          </cell>
          <cell r="T380" t="str">
            <v>ไทย</v>
          </cell>
          <cell r="U380" t="str">
            <v>2555</v>
          </cell>
          <cell r="V380" t="str">
            <v/>
          </cell>
          <cell r="W380" t="str">
            <v>ปริญญาตรี หรือเทียบเท่า</v>
          </cell>
          <cell r="X380" t="str">
            <v>สัตวแพทยศาสตรบัณฑิต</v>
          </cell>
          <cell r="Y380" t="str">
            <v>สัตวแพทยศาสตร์</v>
          </cell>
          <cell r="Z380" t="str">
            <v>มหาวิทยาลัยขอนแก่น</v>
          </cell>
        </row>
        <row r="381">
          <cell r="H381" t="str">
            <v>1329900179914</v>
          </cell>
          <cell r="I381" t="str">
            <v>ปริญญาตรี หรือเทียบเท่า</v>
          </cell>
          <cell r="J381" t="str">
            <v>สัตวแพทยศาสตรบัณฑิต</v>
          </cell>
          <cell r="K381" t="str">
            <v>สัตวแพทยศาสตร์</v>
          </cell>
          <cell r="L381" t="str">
            <v>มหาวิทยาลัยขอนแก่น</v>
          </cell>
          <cell r="M381" t="str">
            <v>ไทย</v>
          </cell>
          <cell r="N381" t="str">
            <v>2556</v>
          </cell>
          <cell r="O381" t="str">
            <v/>
          </cell>
          <cell r="P381" t="str">
            <v>ปริญญาตรี หรือเทียบเท่า</v>
          </cell>
          <cell r="Q381" t="str">
            <v>สัตวแพทยศาสตรบัณฑิต</v>
          </cell>
          <cell r="R381" t="str">
            <v>สัตวแพทยศาสตร์</v>
          </cell>
          <cell r="S381" t="str">
            <v>มหาวิทยาลัยขอนแก่น</v>
          </cell>
          <cell r="T381" t="str">
            <v>ไทย</v>
          </cell>
          <cell r="U381" t="str">
            <v>2556</v>
          </cell>
          <cell r="V381" t="str">
            <v/>
          </cell>
          <cell r="W381" t="str">
            <v>ปริญญาตรี หรือเทียบเท่า</v>
          </cell>
          <cell r="X381" t="str">
            <v>สัตวแพทยศาสตรบัณฑิต</v>
          </cell>
          <cell r="Y381" t="str">
            <v>สัตวแพทยศาสตร์</v>
          </cell>
          <cell r="Z381" t="str">
            <v>มหาวิทยาลัยขอนแก่น</v>
          </cell>
        </row>
        <row r="382">
          <cell r="H382" t="str">
            <v>1450300034991</v>
          </cell>
          <cell r="I382" t="str">
            <v>ปริญญาตรี หรือเทียบเท่า</v>
          </cell>
          <cell r="J382" t="str">
            <v>สัตวแพทยศาสตรบัณฑิต</v>
          </cell>
          <cell r="K382" t="str">
            <v>สัตวแพทยศาสตร์</v>
          </cell>
          <cell r="L382" t="str">
            <v>มหาวิทยาลัยขอนแก่น</v>
          </cell>
          <cell r="M382" t="str">
            <v>ไทย</v>
          </cell>
          <cell r="N382" t="str">
            <v>2555</v>
          </cell>
          <cell r="O382" t="str">
            <v/>
          </cell>
          <cell r="P382" t="str">
            <v>ปริญญาตรี หรือเทียบเท่า</v>
          </cell>
          <cell r="Q382" t="str">
            <v>สัตวแพทยศาสตรบัณฑิต</v>
          </cell>
          <cell r="R382" t="str">
            <v>สัตวแพทยศาสตร์</v>
          </cell>
          <cell r="S382" t="str">
            <v>มหาวิทยาลัยขอนแก่น</v>
          </cell>
          <cell r="T382" t="str">
            <v>ไทย</v>
          </cell>
          <cell r="U382" t="str">
            <v>2555</v>
          </cell>
          <cell r="V382" t="str">
            <v/>
          </cell>
          <cell r="W382" t="str">
            <v>ปริญญาตรี หรือเทียบเท่า</v>
          </cell>
          <cell r="X382" t="str">
            <v>สัตวแพทยศาสตรบัณฑิต</v>
          </cell>
          <cell r="Y382" t="str">
            <v>สัตวแพทยศาสตร์</v>
          </cell>
          <cell r="Z382" t="str">
            <v>มหาวิทยาลัยขอนแก่น</v>
          </cell>
        </row>
        <row r="383">
          <cell r="H383" t="str">
            <v>3341500033296</v>
          </cell>
          <cell r="I383" t="str">
            <v>ปริญญาตรี หรือเทียบเท่า</v>
          </cell>
          <cell r="J383" t="str">
            <v>สัตวแพทยศาสตรบัณฑิต</v>
          </cell>
          <cell r="K383" t="str">
            <v>สัตวแพทยศาสตร์</v>
          </cell>
          <cell r="L383" t="str">
            <v>มหาวิทยาลัยขอนแก่น</v>
          </cell>
          <cell r="M383" t="str">
            <v>ไทย</v>
          </cell>
          <cell r="N383" t="str">
            <v>2547</v>
          </cell>
          <cell r="O383" t="str">
            <v/>
          </cell>
          <cell r="P383" t="str">
            <v>ปริญญาตรี หรือเทียบเท่า</v>
          </cell>
          <cell r="Q383" t="str">
            <v>สัตวแพทยศาสตรบัณฑิต</v>
          </cell>
          <cell r="R383" t="str">
            <v>สัตวแพทยศาสตร์</v>
          </cell>
          <cell r="S383" t="str">
            <v>มหาวิทยาลัยขอนแก่น</v>
          </cell>
          <cell r="T383" t="str">
            <v>ไทย</v>
          </cell>
          <cell r="U383" t="str">
            <v>2547</v>
          </cell>
          <cell r="V383" t="str">
            <v/>
          </cell>
          <cell r="W383" t="str">
            <v>ปริญญาตรี หรือเทียบเท่า</v>
          </cell>
          <cell r="X383" t="str">
            <v>สัตวแพทยศาสตรบัณฑิต</v>
          </cell>
          <cell r="Y383" t="str">
            <v>สัตวแพทยศาสตร์</v>
          </cell>
          <cell r="Z383" t="str">
            <v>มหาวิทยาลัยขอนแก่น</v>
          </cell>
        </row>
        <row r="384">
          <cell r="H384" t="str">
            <v>1102200101837</v>
          </cell>
          <cell r="I384" t="str">
            <v>ปริญญาตรี หรือเทียบเท่า</v>
          </cell>
          <cell r="J384" t="str">
            <v>สัตวแพทยศาสตรบัณฑิต</v>
          </cell>
          <cell r="K384" t="str">
            <v>สัตวแพทยศาสตร์</v>
          </cell>
          <cell r="L384" t="str">
            <v>มหาวิทยาลัยมหิดล</v>
          </cell>
          <cell r="M384" t="str">
            <v>ไทย</v>
          </cell>
          <cell r="N384" t="str">
            <v>2560</v>
          </cell>
          <cell r="O384" t="str">
            <v/>
          </cell>
          <cell r="P384" t="str">
            <v>ปริญญาตรี หรือเทียบเท่า</v>
          </cell>
          <cell r="Q384" t="str">
            <v>สัตวแพทยศาสตรบัณฑิต</v>
          </cell>
          <cell r="R384" t="str">
            <v>สัตวแพทยศาสตร์</v>
          </cell>
          <cell r="S384" t="str">
            <v>มหาวิทยาลัยมหิดล</v>
          </cell>
          <cell r="T384" t="str">
            <v>ไทย</v>
          </cell>
          <cell r="U384" t="str">
            <v>2560</v>
          </cell>
          <cell r="V384" t="str">
            <v/>
          </cell>
          <cell r="W384" t="str">
            <v>ปริญญาตรี หรือเทียบเท่า</v>
          </cell>
          <cell r="X384" t="str">
            <v>สัตวแพทยศาสตรบัณฑิต</v>
          </cell>
          <cell r="Y384" t="str">
            <v>สัตวแพทยศาสตร์</v>
          </cell>
          <cell r="Z384" t="str">
            <v>มหาวิทยาลัยมหิดล</v>
          </cell>
        </row>
        <row r="385">
          <cell r="H385" t="str">
            <v>1439900089167</v>
          </cell>
          <cell r="I385" t="str">
            <v>ปริญญาตรี หรือเทียบเท่า</v>
          </cell>
          <cell r="J385" t="str">
            <v>สัตวแพทยศาสตรบัณฑิต</v>
          </cell>
          <cell r="K385" t="str">
            <v>สัตวแพทยศาสตร์</v>
          </cell>
          <cell r="L385" t="str">
            <v>มหาวิทยาลัยขอนแก่น</v>
          </cell>
          <cell r="M385" t="str">
            <v>ไทย</v>
          </cell>
          <cell r="N385" t="str">
            <v>2555</v>
          </cell>
          <cell r="O385" t="str">
            <v/>
          </cell>
          <cell r="P385" t="str">
            <v>ปริญญาตรี หรือเทียบเท่า</v>
          </cell>
          <cell r="Q385" t="str">
            <v>สัตวแพทยศาสตรบัณฑิต</v>
          </cell>
          <cell r="R385" t="str">
            <v>สัตวแพทยศาสตร์</v>
          </cell>
          <cell r="S385" t="str">
            <v>มหาวิทยาลัยขอนแก่น</v>
          </cell>
          <cell r="T385" t="str">
            <v>ไทย</v>
          </cell>
          <cell r="U385" t="str">
            <v>2555</v>
          </cell>
          <cell r="V385" t="str">
            <v/>
          </cell>
          <cell r="W385" t="str">
            <v>ปริญญาตรี หรือเทียบเท่า</v>
          </cell>
          <cell r="X385" t="str">
            <v>สัตวแพทยศาสตรบัณฑิต</v>
          </cell>
          <cell r="Y385" t="str">
            <v>สัตวแพทยศาสตร์</v>
          </cell>
          <cell r="Z385" t="str">
            <v>มหาวิทยาลัยขอนแก่น</v>
          </cell>
        </row>
        <row r="386">
          <cell r="H386" t="str">
            <v>1489900085200</v>
          </cell>
          <cell r="I386" t="str">
            <v>ปริญญาตรี หรือเทียบเท่า</v>
          </cell>
          <cell r="J386" t="str">
            <v>สัตวแพทยศาสตรบัณฑิต</v>
          </cell>
          <cell r="K386" t="str">
            <v>สัตวแพทยศาสตร์</v>
          </cell>
          <cell r="L386" t="str">
            <v>มหาวิทยาลัยขอนแก่น</v>
          </cell>
          <cell r="M386" t="str">
            <v>ไทย</v>
          </cell>
          <cell r="N386" t="str">
            <v>2556</v>
          </cell>
          <cell r="O386" t="str">
            <v/>
          </cell>
          <cell r="P386" t="str">
            <v>ปริญญาตรี หรือเทียบเท่า</v>
          </cell>
          <cell r="Q386" t="str">
            <v>สัตวแพทยศาสตรบัณฑิต</v>
          </cell>
          <cell r="R386" t="str">
            <v>สัตวแพทยศาสตร์</v>
          </cell>
          <cell r="S386" t="str">
            <v>มหาวิทยาลัยขอนแก่น</v>
          </cell>
          <cell r="T386" t="str">
            <v>ไทย</v>
          </cell>
          <cell r="U386" t="str">
            <v>2556</v>
          </cell>
          <cell r="V386" t="str">
            <v/>
          </cell>
          <cell r="W386" t="str">
            <v>ปริญญาตรี หรือเทียบเท่า</v>
          </cell>
          <cell r="X386" t="str">
            <v>สัตวแพทยศาสตรบัณฑิต</v>
          </cell>
          <cell r="Y386" t="str">
            <v>สัตวแพทยศาสตร์</v>
          </cell>
          <cell r="Z386" t="str">
            <v>มหาวิทยาลัยขอนแก่น</v>
          </cell>
        </row>
        <row r="387">
          <cell r="H387" t="str">
            <v>1410100100788</v>
          </cell>
          <cell r="I387" t="str">
            <v>ปริญญาตรี หรือเทียบเท่า</v>
          </cell>
          <cell r="J387" t="str">
            <v>สัตวแพทยศาสตรบัณฑิต</v>
          </cell>
          <cell r="K387" t="str">
            <v>สัตวแพทยศาสตร์</v>
          </cell>
          <cell r="L387" t="str">
            <v>มหาวิทยาลัยขอนแก่น</v>
          </cell>
          <cell r="M387" t="str">
            <v>ไทย</v>
          </cell>
          <cell r="N387" t="str">
            <v>2555</v>
          </cell>
          <cell r="O387" t="str">
            <v/>
          </cell>
          <cell r="P387" t="str">
            <v>ปริญญาตรี หรือเทียบเท่า</v>
          </cell>
          <cell r="Q387" t="str">
            <v>สัตวแพทยศาสตรบัณฑิต</v>
          </cell>
          <cell r="R387" t="str">
            <v>สัตวแพทยศาสตร์</v>
          </cell>
          <cell r="S387" t="str">
            <v>มหาวิทยาลัยขอนแก่น</v>
          </cell>
          <cell r="T387" t="str">
            <v>ไทย</v>
          </cell>
          <cell r="U387" t="str">
            <v>2555</v>
          </cell>
          <cell r="V387" t="str">
            <v/>
          </cell>
          <cell r="W387" t="str">
            <v>ปริญญาตรี หรือเทียบเท่า</v>
          </cell>
          <cell r="X387" t="str">
            <v>สัตวแพทยศาสตรบัณฑิต</v>
          </cell>
          <cell r="Y387" t="str">
            <v>สัตวแพทยศาสตร์</v>
          </cell>
          <cell r="Z387" t="str">
            <v>มหาวิทยาลัยขอนแก่น</v>
          </cell>
        </row>
        <row r="388">
          <cell r="H388" t="str">
            <v>3939900047300</v>
          </cell>
          <cell r="I388" t="str">
            <v>ปริญญาตรี หรือเทียบเท่า</v>
          </cell>
          <cell r="J388" t="str">
            <v>วิทยาศาสตรบัณฑิต</v>
          </cell>
          <cell r="K388" t="str">
            <v>สัตวศาสตร์</v>
          </cell>
          <cell r="L388" t="str">
            <v>สถาบันเทคโนโลยีราชมงคล</v>
          </cell>
          <cell r="M388" t="str">
            <v>ไทย</v>
          </cell>
          <cell r="N388" t="str">
            <v>2542</v>
          </cell>
          <cell r="O388" t="str">
            <v/>
          </cell>
          <cell r="P388" t="str">
            <v>ปริญญาตรี หรือเทียบเท่า</v>
          </cell>
          <cell r="Q388" t="str">
            <v>วิทยาศาสตรบัณฑิต</v>
          </cell>
          <cell r="R388" t="str">
            <v>สัตวศาสตร์</v>
          </cell>
          <cell r="S388" t="str">
            <v>สถาบันเทคโนโลยีราชมงคล</v>
          </cell>
          <cell r="T388" t="str">
            <v>ไทย</v>
          </cell>
          <cell r="U388" t="str">
            <v>2542</v>
          </cell>
          <cell r="V388" t="str">
            <v/>
          </cell>
          <cell r="W388" t="str">
            <v>ปริญญาตรี หรือเทียบเท่า</v>
          </cell>
          <cell r="X388" t="str">
            <v>วิทยาศาสตรบัณฑิต</v>
          </cell>
          <cell r="Y388" t="str">
            <v>สัตวศาสตร์</v>
          </cell>
          <cell r="Z388" t="str">
            <v>สถาบันเทคโนโลยีราชมงคล</v>
          </cell>
        </row>
        <row r="389">
          <cell r="H389" t="str">
            <v>3501200892861</v>
          </cell>
          <cell r="I389" t="str">
            <v>ปริญญาตรี หรือเทียบเท่า</v>
          </cell>
          <cell r="J389" t="str">
            <v>สัตวแพทยศาสตรบัณฑิต</v>
          </cell>
          <cell r="K389" t="str">
            <v>สัตวศาสตร์</v>
          </cell>
          <cell r="L389" t="str">
            <v>มหาวิทยาลัยเชียงใหม่</v>
          </cell>
          <cell r="M389" t="str">
            <v>ไทย</v>
          </cell>
          <cell r="N389" t="str">
            <v>2549</v>
          </cell>
          <cell r="O389" t="str">
            <v/>
          </cell>
          <cell r="P389" t="str">
            <v>ปริญญาตรี หรือเทียบเท่า</v>
          </cell>
          <cell r="Q389" t="str">
            <v>สัตวแพทยศาสตรบัณฑิต</v>
          </cell>
          <cell r="R389" t="str">
            <v>สัตวศาสตร์</v>
          </cell>
          <cell r="S389" t="str">
            <v>มหาวิทยาลัยเชียงใหม่</v>
          </cell>
          <cell r="T389" t="str">
            <v>ไทย</v>
          </cell>
          <cell r="U389" t="str">
            <v>2549</v>
          </cell>
          <cell r="V389" t="str">
            <v/>
          </cell>
          <cell r="W389" t="str">
            <v>ปริญญาตรี หรือเทียบเท่า</v>
          </cell>
          <cell r="X389" t="str">
            <v>สัตวแพทยศาสตรบัณฑิต</v>
          </cell>
          <cell r="Y389" t="str">
            <v>สัตวศาสตร์</v>
          </cell>
          <cell r="Z389" t="str">
            <v>มหาวิทยาลัยเชียงใหม่</v>
          </cell>
        </row>
        <row r="390">
          <cell r="H390" t="str">
            <v>5909800019360</v>
          </cell>
          <cell r="I390" t="str">
            <v>ปริญญาตรี หรือเทียบเท่า</v>
          </cell>
          <cell r="J390" t="str">
            <v>สัตวแพทยศาสตรบัณฑิต</v>
          </cell>
          <cell r="K390" t="str">
            <v>สัตวแพทยศาสตร์</v>
          </cell>
          <cell r="L390" t="str">
            <v>มหาวิทยาลัยมหิดล</v>
          </cell>
          <cell r="M390" t="str">
            <v>ไทย</v>
          </cell>
          <cell r="N390" t="str">
            <v>2557</v>
          </cell>
          <cell r="O390" t="str">
            <v>ทุนรัฐบาลเพื่อดึงดูดผู้มีศักยภาพสูงที่กำลังศึกษาอยู่ในสถาบันการศึกษาในประเทศ (ทุน UIS)</v>
          </cell>
          <cell r="P390" t="str">
            <v>ปริญญาตรี หรือเทียบเท่า</v>
          </cell>
          <cell r="Q390" t="str">
            <v>สัตวแพทยศาสตรบัณฑิต</v>
          </cell>
          <cell r="R390" t="str">
            <v>สัตวแพทยศาสตร์</v>
          </cell>
          <cell r="S390" t="str">
            <v>มหาวิทยาลัยมหิดล</v>
          </cell>
          <cell r="T390" t="str">
            <v>ไทย</v>
          </cell>
          <cell r="U390" t="str">
            <v>2557</v>
          </cell>
          <cell r="V390" t="str">
            <v>ทุนรัฐบาลเพื่อดึงดูดผู้มีศักยภาพสูงที่กำลังศึกษาอยู่ในสถาบันการศึกษาในประเทศ (ทุน UIS)</v>
          </cell>
          <cell r="W390" t="str">
            <v>ปริญญาตรี หรือเทียบเท่า</v>
          </cell>
          <cell r="X390" t="str">
            <v>สัตวแพทยศาสตรบัณฑิต</v>
          </cell>
          <cell r="Y390" t="str">
            <v>สัตวแพทยศาสตร์</v>
          </cell>
          <cell r="Z390" t="str">
            <v>มหาวิทยาลัยมหิดล</v>
          </cell>
        </row>
        <row r="391">
          <cell r="H391" t="str">
            <v>1199600055057</v>
          </cell>
          <cell r="I391" t="str">
            <v>ปริญญาตรี หรือเทียบเท่า</v>
          </cell>
          <cell r="J391" t="str">
            <v>สัตวแพทยศาสตรบัณฑิต</v>
          </cell>
          <cell r="K391" t="str">
            <v>สัตวแพทยศาสตร์</v>
          </cell>
          <cell r="L391" t="str">
            <v>มหาวิทยาลัยขอนแก่น</v>
          </cell>
          <cell r="M391" t="str">
            <v>ไทย</v>
          </cell>
          <cell r="N391" t="str">
            <v>2558</v>
          </cell>
          <cell r="O391" t="str">
            <v>ทุนรัฐบาล</v>
          </cell>
          <cell r="P391" t="str">
            <v>ปริญญาตรี หรือเทียบเท่า</v>
          </cell>
          <cell r="Q391" t="str">
            <v>สัตวแพทยศาสตรบัณฑิต</v>
          </cell>
          <cell r="R391" t="str">
            <v>สัตวแพทยศาสตร์</v>
          </cell>
          <cell r="S391" t="str">
            <v>มหาวิทยาลัยขอนแก่น</v>
          </cell>
          <cell r="T391" t="str">
            <v>ไทย</v>
          </cell>
          <cell r="U391" t="str">
            <v>2558</v>
          </cell>
          <cell r="V391" t="str">
            <v>ทุนรัฐบาล</v>
          </cell>
          <cell r="W391" t="str">
            <v>ปริญญาตรี หรือเทียบเท่า</v>
          </cell>
          <cell r="X391" t="str">
            <v>สัตวแพทยศาสตรบัณฑิต</v>
          </cell>
          <cell r="Y391" t="str">
            <v>สัตวแพทยศาสตร์</v>
          </cell>
          <cell r="Z391" t="str">
            <v>มหาวิทยาลัยขอนแก่น</v>
          </cell>
        </row>
        <row r="392">
          <cell r="H392" t="str">
            <v>3490500269131</v>
          </cell>
          <cell r="I392" t="str">
            <v>ปริญญาตรี หรือเทียบเท่า</v>
          </cell>
          <cell r="J392" t="str">
            <v>สัตวแพทยศาสตรบัณฑิต</v>
          </cell>
          <cell r="K392" t="str">
            <v>สัตวแพทยศาสตร์</v>
          </cell>
          <cell r="L392" t="str">
            <v>จุฬาลงกรณ์มหาวิทยาลัย</v>
          </cell>
          <cell r="M392" t="str">
            <v>ไทย</v>
          </cell>
          <cell r="N392" t="str">
            <v>2550</v>
          </cell>
          <cell r="O392" t="str">
            <v/>
          </cell>
          <cell r="P392" t="str">
            <v>ปริญญาตรี หรือเทียบเท่า</v>
          </cell>
          <cell r="Q392" t="str">
            <v>สัตวแพทยศาสตรบัณฑิต</v>
          </cell>
          <cell r="R392" t="str">
            <v>สัตวแพทยศาสตร์</v>
          </cell>
          <cell r="S392" t="str">
            <v>จุฬาลงกรณ์มหาวิทยาลัย</v>
          </cell>
          <cell r="T392" t="str">
            <v>ไทย</v>
          </cell>
          <cell r="U392" t="str">
            <v>2550</v>
          </cell>
          <cell r="V392" t="str">
            <v/>
          </cell>
          <cell r="W392" t="str">
            <v>ปริญญาตรี หรือเทียบเท่า</v>
          </cell>
          <cell r="X392" t="str">
            <v>สัตวแพทยศาสตรบัณฑิต</v>
          </cell>
          <cell r="Y392" t="str">
            <v>สัตวแพทยศาสตร์</v>
          </cell>
          <cell r="Z392" t="str">
            <v>จุฬาลงกรณ์มหาวิทยาลัย</v>
          </cell>
        </row>
        <row r="393">
          <cell r="H393" t="str">
            <v>1640600104853</v>
          </cell>
          <cell r="I393" t="str">
            <v>ปริญญาตรี หรือเทียบเท่า</v>
          </cell>
          <cell r="J393" t="str">
            <v>สัตวแพทยศาสตรบัณฑิต</v>
          </cell>
          <cell r="K393" t="str">
            <v>สัตวแพทยศาสตร์</v>
          </cell>
          <cell r="L393" t="str">
            <v>จุฬาลงกรณ์มหาวิทยาลัย</v>
          </cell>
          <cell r="M393" t="str">
            <v>ไทย</v>
          </cell>
          <cell r="N393" t="str">
            <v>2557</v>
          </cell>
          <cell r="O393" t="str">
            <v/>
          </cell>
          <cell r="P393" t="str">
            <v>ปริญญาตรี หรือเทียบเท่า</v>
          </cell>
          <cell r="Q393" t="str">
            <v>สัตวแพทยศาสตรบัณฑิต</v>
          </cell>
          <cell r="R393" t="str">
            <v>สัตวแพทยศาสตร์</v>
          </cell>
          <cell r="S393" t="str">
            <v>จุฬาลงกรณ์มหาวิทยาลัย</v>
          </cell>
          <cell r="T393" t="str">
            <v>ไทย</v>
          </cell>
          <cell r="U393" t="str">
            <v>2557</v>
          </cell>
          <cell r="V393" t="str">
            <v/>
          </cell>
          <cell r="W393" t="str">
            <v>ปริญญาตรี หรือเทียบเท่า</v>
          </cell>
          <cell r="X393" t="str">
            <v>สัตวแพทยศาสตรบัณฑิต</v>
          </cell>
          <cell r="Y393" t="str">
            <v>สัตวแพทยศาสตร์</v>
          </cell>
          <cell r="Z393" t="str">
            <v>จุฬาลงกรณ์มหาวิทยาลัย</v>
          </cell>
        </row>
        <row r="394">
          <cell r="H394" t="str">
            <v>1349900204757</v>
          </cell>
          <cell r="I394" t="str">
            <v>ปริญญาตรี หรือเทียบเท่า</v>
          </cell>
          <cell r="J394" t="str">
            <v>สัตวแพทยศาสตรบัณฑิต</v>
          </cell>
          <cell r="K394" t="str">
            <v>สัตวแพทยศาสตร์</v>
          </cell>
          <cell r="L394" t="str">
            <v>มหาวิทยาลัยเทคโนโลยีมหานคร</v>
          </cell>
          <cell r="M394" t="str">
            <v>ไทย</v>
          </cell>
          <cell r="N394" t="str">
            <v>2556</v>
          </cell>
          <cell r="O394" t="str">
            <v/>
          </cell>
          <cell r="P394" t="str">
            <v>ปริญญาตรี หรือเทียบเท่า</v>
          </cell>
          <cell r="Q394" t="str">
            <v>สัตวแพทยศาสตรบัณฑิต</v>
          </cell>
          <cell r="R394" t="str">
            <v>สัตวแพทยศาสตร์</v>
          </cell>
          <cell r="S394" t="str">
            <v>มหาวิทยาลัยเทคโนโลยีมหานคร</v>
          </cell>
          <cell r="T394" t="str">
            <v>ไทย</v>
          </cell>
          <cell r="U394" t="str">
            <v>2556</v>
          </cell>
          <cell r="V394" t="str">
            <v/>
          </cell>
          <cell r="W394" t="str">
            <v>ปริญญาตรี หรือเทียบเท่า</v>
          </cell>
          <cell r="X394" t="str">
            <v>สัตวแพทยศาสตรบัณฑิต</v>
          </cell>
          <cell r="Y394" t="str">
            <v>สัตวแพทยศาสตร์</v>
          </cell>
          <cell r="Z394" t="str">
            <v>มหาวิทยาลัยเทคโนโลยีมหานคร</v>
          </cell>
        </row>
        <row r="395">
          <cell r="H395" t="str">
            <v>1250100154766</v>
          </cell>
          <cell r="I395" t="str">
            <v>ปริญญาตรี หรือเทียบเท่า</v>
          </cell>
          <cell r="J395" t="str">
            <v>สัตวแพทยศาสตรบัณฑิต</v>
          </cell>
          <cell r="K395" t="str">
            <v>สัตวแพทยศาสตร์</v>
          </cell>
          <cell r="L395" t="str">
            <v>จุฬาลงกรณ์มหาวิทยาลัย</v>
          </cell>
          <cell r="M395" t="str">
            <v>ไทย</v>
          </cell>
          <cell r="N395" t="str">
            <v>2556</v>
          </cell>
          <cell r="O395" t="str">
            <v>ทุนรัฐบาลเพื่อดึงดูดผู้มีศักยภาพสูงที่กำลังศึกษาอยู่ในสถาบันการศึกษาในประเทศ (ทุน UIS)</v>
          </cell>
          <cell r="P395" t="str">
            <v>ปริญญาตรี หรือเทียบเท่า</v>
          </cell>
          <cell r="Q395" t="str">
            <v>สัตวแพทยศาสตรบัณฑิต</v>
          </cell>
          <cell r="R395" t="str">
            <v>สัตวแพทยศาสตร์</v>
          </cell>
          <cell r="S395" t="str">
            <v>จุฬาลงกรณ์มหาวิทยาลัย</v>
          </cell>
          <cell r="T395" t="str">
            <v>ไทย</v>
          </cell>
          <cell r="U395" t="str">
            <v>2556</v>
          </cell>
          <cell r="V395" t="str">
            <v>ทุนรัฐบาลเพื่อดึงดูดผู้มีศักยภาพสูงที่กำลังศึกษาอยู่ในสถาบันการศึกษาในประเทศ (ทุน UIS)</v>
          </cell>
          <cell r="W395" t="str">
            <v>ปริญญาโท หรือเทียบเท่า</v>
          </cell>
          <cell r="X395" t="str">
            <v>MASTER OF SCIENCE</v>
          </cell>
          <cell r="Y395" t="str">
            <v>Biotechnology</v>
          </cell>
          <cell r="Z395" t="str">
            <v>UNIVERSITY OF GLASGOW</v>
          </cell>
        </row>
        <row r="396">
          <cell r="H396" t="str">
            <v>1709900114371</v>
          </cell>
          <cell r="I396" t="str">
            <v>ปริญญาตรี หรือเทียบเท่า</v>
          </cell>
          <cell r="J396" t="str">
            <v>สัตวแพทยศาสตรบัณฑิต</v>
          </cell>
          <cell r="K396" t="str">
            <v>สัตวศาสตร์</v>
          </cell>
          <cell r="L396" t="str">
            <v>มหาวิทยาลัยมหิดล</v>
          </cell>
          <cell r="M396" t="str">
            <v>ไทย</v>
          </cell>
          <cell r="N396" t="str">
            <v>2552</v>
          </cell>
          <cell r="O396" t="str">
            <v/>
          </cell>
          <cell r="P396" t="str">
            <v>ปริญญาตรี หรือเทียบเท่า</v>
          </cell>
          <cell r="Q396" t="str">
            <v>สัตวแพทยศาสตรบัณฑิต</v>
          </cell>
          <cell r="R396" t="str">
            <v>สัตวศาสตร์</v>
          </cell>
          <cell r="S396" t="str">
            <v>มหาวิทยาลัยมหิดล</v>
          </cell>
          <cell r="T396" t="str">
            <v>ไทย</v>
          </cell>
          <cell r="U396" t="str">
            <v>2552</v>
          </cell>
          <cell r="V396" t="str">
            <v/>
          </cell>
          <cell r="W396" t="str">
            <v>ปริญญาตรี หรือเทียบเท่า</v>
          </cell>
          <cell r="X396" t="str">
            <v>สัตวแพทยศาสตรบัณฑิต</v>
          </cell>
          <cell r="Y396" t="str">
            <v>สัตวศาสตร์</v>
          </cell>
          <cell r="Z396" t="str">
            <v>มหาวิทยาลัยมหิดล</v>
          </cell>
        </row>
        <row r="397">
          <cell r="H397" t="str">
            <v>1160100265119</v>
          </cell>
          <cell r="I397" t="str">
            <v>ปริญญาตรี หรือเทียบเท่า</v>
          </cell>
          <cell r="J397" t="str">
            <v>สัตวแพทยศาสตรบัณฑิต</v>
          </cell>
          <cell r="K397" t="str">
            <v>สัตวแพทยศาสตร์</v>
          </cell>
          <cell r="L397" t="str">
            <v>จุฬาลงกรณ์มหาวิทยาลัย</v>
          </cell>
          <cell r="M397" t="str">
            <v>ไทย</v>
          </cell>
          <cell r="N397" t="str">
            <v>2557</v>
          </cell>
          <cell r="O397" t="str">
            <v/>
          </cell>
          <cell r="P397" t="str">
            <v>ปริญญาตรี หรือเทียบเท่า</v>
          </cell>
          <cell r="Q397" t="str">
            <v>สัตวแพทยศาสตรบัณฑิต</v>
          </cell>
          <cell r="R397" t="str">
            <v>สัตวแพทยศาสตร์</v>
          </cell>
          <cell r="S397" t="str">
            <v>จุฬาลงกรณ์มหาวิทยาลัย</v>
          </cell>
          <cell r="T397" t="str">
            <v>ไทย</v>
          </cell>
          <cell r="U397" t="str">
            <v>2557</v>
          </cell>
          <cell r="V397" t="str">
            <v/>
          </cell>
          <cell r="W397" t="str">
            <v>ปริญญาตรี หรือเทียบเท่า</v>
          </cell>
          <cell r="X397" t="str">
            <v>สัตวแพทยศาสตรบัณฑิต</v>
          </cell>
          <cell r="Y397" t="str">
            <v>สัตวแพทยศาสตร์</v>
          </cell>
          <cell r="Z397" t="str">
            <v>จุฬาลงกรณ์มหาวิทยาลัย</v>
          </cell>
        </row>
        <row r="398">
          <cell r="H398" t="str">
            <v>1529900509467</v>
          </cell>
          <cell r="I398" t="str">
            <v>ปริญญาตรี หรือเทียบเท่า</v>
          </cell>
          <cell r="J398" t="str">
            <v>สัตวแพทยศาสตรบัณฑิต</v>
          </cell>
          <cell r="K398" t="str">
            <v>สัตวแพทยศาสตร์</v>
          </cell>
          <cell r="L398" t="str">
            <v>มหาวิทยาลัยเชียงใหม่</v>
          </cell>
          <cell r="M398" t="str">
            <v>ไทย</v>
          </cell>
          <cell r="N398" t="str">
            <v>2560</v>
          </cell>
          <cell r="O398" t="str">
            <v/>
          </cell>
          <cell r="P398" t="str">
            <v>ปริญญาตรี หรือเทียบเท่า</v>
          </cell>
          <cell r="Q398" t="str">
            <v>สัตวแพทยศาสตรบัณฑิต</v>
          </cell>
          <cell r="R398" t="str">
            <v>สัตวแพทยศาสตร์</v>
          </cell>
          <cell r="S398" t="str">
            <v>มหาวิทยาลัยเชียงใหม่</v>
          </cell>
          <cell r="T398" t="str">
            <v>ไทย</v>
          </cell>
          <cell r="U398" t="str">
            <v>2560</v>
          </cell>
          <cell r="V398" t="str">
            <v/>
          </cell>
          <cell r="W398" t="str">
            <v>ปริญญาตรี หรือเทียบเท่า</v>
          </cell>
          <cell r="X398" t="str">
            <v>สัตวแพทยศาสตรบัณฑิต</v>
          </cell>
          <cell r="Y398" t="str">
            <v>สัตวแพทยศาสตร์</v>
          </cell>
          <cell r="Z398" t="str">
            <v>มหาวิทยาลัยเชียงใหม่</v>
          </cell>
        </row>
        <row r="399">
          <cell r="H399" t="str">
            <v>3470101400099</v>
          </cell>
          <cell r="I399" t="str">
            <v>ปริญญาตรี หรือเทียบเท่า</v>
          </cell>
          <cell r="J399" t="str">
            <v>เทคโนโลยีการเกษตรบัณฑิต</v>
          </cell>
          <cell r="K399" t="str">
            <v>การผลิตสัตว์/เทคโนโลยีการผลิตสัตว์</v>
          </cell>
          <cell r="L399" t="str">
            <v>วิทยาลัยศรีอีสาน</v>
          </cell>
          <cell r="M399" t="str">
            <v>ไทย</v>
          </cell>
          <cell r="N399" t="str">
            <v>2531</v>
          </cell>
          <cell r="O399" t="str">
            <v/>
          </cell>
          <cell r="P399" t="str">
            <v>ปริญญาตรี หรือเทียบเท่า</v>
          </cell>
          <cell r="Q399" t="str">
            <v>เทคโนโลยีการเกษตรบัณฑิต</v>
          </cell>
          <cell r="R399" t="str">
            <v>การผลิตสัตว์/เทคโนโลยีการผลิตสัตว์</v>
          </cell>
          <cell r="S399" t="str">
            <v>วิทยาลัยศรีอีสาน</v>
          </cell>
          <cell r="T399" t="str">
            <v>ไทย</v>
          </cell>
          <cell r="U399" t="str">
            <v>2531</v>
          </cell>
          <cell r="V399" t="str">
            <v/>
          </cell>
          <cell r="W399" t="str">
            <v>ปริญญาตรี หรือเทียบเท่า</v>
          </cell>
          <cell r="X399" t="str">
            <v>เทคโนโลยีการเกษตรบัณฑิต</v>
          </cell>
          <cell r="Y399" t="str">
            <v>การผลิตสัตว์/เทคโนโลยีการผลิตสัตว์</v>
          </cell>
          <cell r="Z399" t="str">
            <v>วิทยาลัยศรีอีสาน</v>
          </cell>
        </row>
        <row r="400">
          <cell r="H400" t="str">
            <v>1600100078799</v>
          </cell>
          <cell r="I400" t="str">
            <v>ปริญญาตรี หรือเทียบเท่า</v>
          </cell>
          <cell r="J400" t="str">
            <v>ศิลปศาสตรบัณฑิต</v>
          </cell>
          <cell r="K400" t="str">
            <v>วิทยุกระจายเสียงและวิทยุโทรทัศน์</v>
          </cell>
          <cell r="L400" t="str">
            <v>มหาวิทยาลัยรามคำแหง</v>
          </cell>
          <cell r="M400" t="str">
            <v>ไทย</v>
          </cell>
          <cell r="N400" t="str">
            <v>2550</v>
          </cell>
          <cell r="O400" t="str">
            <v/>
          </cell>
          <cell r="P400" t="str">
            <v>ปริญญาตรี หรือเทียบเท่า</v>
          </cell>
          <cell r="Q400" t="str">
            <v>ศิลปศาสตรบัณฑิต</v>
          </cell>
          <cell r="R400" t="str">
            <v>วิทยุกระจายเสียงและวิทยุโทรทัศน์</v>
          </cell>
          <cell r="S400" t="str">
            <v>มหาวิทยาลัยรามคำแหง</v>
          </cell>
          <cell r="T400" t="str">
            <v>ไทย</v>
          </cell>
          <cell r="U400" t="str">
            <v>2550</v>
          </cell>
          <cell r="V400" t="str">
            <v/>
          </cell>
          <cell r="W400" t="str">
            <v>ปริญญาโท หรือเทียบเท่า</v>
          </cell>
          <cell r="X400" t="str">
            <v>บริหารธุรกิจมหาบัณฑิต</v>
          </cell>
          <cell r="Y400" t="str">
            <v>การจัดการทั่วไป</v>
          </cell>
          <cell r="Z400" t="str">
            <v>มหาวิทยาลัยหอการค้าไทย</v>
          </cell>
        </row>
        <row r="401">
          <cell r="H401" t="str">
            <v>3700700869733</v>
          </cell>
          <cell r="I401" t="str">
            <v>ปริญญาตรี หรือเทียบเท่า</v>
          </cell>
          <cell r="J401" t="str">
            <v>วิทยาศาสตรบัณฑิต</v>
          </cell>
          <cell r="K401" t="str">
            <v>วิทยาศาสตร์สุขภาพสัตว์</v>
          </cell>
          <cell r="L401" t="str">
            <v>สถาบันเทคโนโลยีราชมงคล</v>
          </cell>
          <cell r="M401" t="str">
            <v>ไทย</v>
          </cell>
          <cell r="N401" t="str">
            <v>2544</v>
          </cell>
          <cell r="O401" t="str">
            <v/>
          </cell>
          <cell r="P401" t="str">
            <v>ปริญญาตรี หรือเทียบเท่า</v>
          </cell>
          <cell r="Q401" t="str">
            <v>วิทยาศาสตรบัณฑิต</v>
          </cell>
          <cell r="R401" t="str">
            <v>วิทยาศาสตร์สุขภาพสัตว์</v>
          </cell>
          <cell r="S401" t="str">
            <v>สถาบันเทคโนโลยีราชมงคล</v>
          </cell>
          <cell r="T401" t="str">
            <v>ไทย</v>
          </cell>
          <cell r="U401" t="str">
            <v>2544</v>
          </cell>
          <cell r="V401" t="str">
            <v/>
          </cell>
          <cell r="W401" t="str">
            <v>ปริญญาตรี หรือเทียบเท่า</v>
          </cell>
          <cell r="X401" t="str">
            <v>วิทยาศาสตรบัณฑิต</v>
          </cell>
          <cell r="Y401" t="str">
            <v>วิทยาศาสตร์สุขภาพสัตว์</v>
          </cell>
          <cell r="Z401" t="str">
            <v>สถาบันเทคโนโลยีราชมงคล</v>
          </cell>
        </row>
        <row r="402">
          <cell r="H402" t="str">
            <v>3100300091544</v>
          </cell>
          <cell r="I402" t="str">
            <v>ประกาศนียบัตรวิชาชีพชั้นสูง (ปวส.) หรือเทียบเท่า</v>
          </cell>
          <cell r="J402" t="str">
            <v>ปบ.วิชาชีพชั้นสูง (ปวส.) หรือเทียบเท่า</v>
          </cell>
          <cell r="K402" t="str">
            <v>สัตวศาสตร์</v>
          </cell>
          <cell r="L402" t="str">
            <v>สถาบันเทคโนโลยีราชมงคลวิทยาเขตปทุมธานี</v>
          </cell>
          <cell r="M402" t="str">
            <v>ไทย</v>
          </cell>
          <cell r="N402" t="str">
            <v>2543</v>
          </cell>
          <cell r="O402" t="str">
            <v/>
          </cell>
          <cell r="P402" t="str">
            <v>ประกาศนียบัตรวิชาชีพชั้นสูง (ปวส.) หรือเทียบเท่า</v>
          </cell>
          <cell r="Q402" t="str">
            <v>ปบ.วิชาชีพชั้นสูง (ปวส.) หรือเทียบเท่า</v>
          </cell>
          <cell r="R402" t="str">
            <v>สัตวศาสตร์</v>
          </cell>
          <cell r="S402" t="str">
            <v>สถาบันเทคโนโลยีราชมงคลวิทยาเขตปทุมธานี</v>
          </cell>
          <cell r="T402" t="str">
            <v>ไทย</v>
          </cell>
          <cell r="U402" t="str">
            <v>2543</v>
          </cell>
          <cell r="V402" t="str">
            <v/>
          </cell>
          <cell r="W402" t="str">
            <v>ปริญญาโท หรือเทียบเท่า</v>
          </cell>
          <cell r="X402" t="str">
            <v>วิทยาศาสตรมหาบัณฑิต</v>
          </cell>
          <cell r="Y402" t="str">
            <v>พัฒนาการเกษตร</v>
          </cell>
          <cell r="Z402" t="str">
            <v>มหาวิทยาลัยสงขลานครินทร์</v>
          </cell>
        </row>
        <row r="403">
          <cell r="H403" t="str">
            <v>1100500142618</v>
          </cell>
          <cell r="I403" t="str">
            <v>ปริญญาตรี หรือเทียบเท่า</v>
          </cell>
          <cell r="J403" t="str">
            <v>วิทยาศาสตรบัณฑิต</v>
          </cell>
          <cell r="K403" t="str">
            <v>วิทยาศาสตร์เกษตร</v>
          </cell>
          <cell r="L403" t="str">
            <v>มหาวิทยาลัยเกษตรศาสตร์</v>
          </cell>
          <cell r="M403" t="str">
            <v>ไทย</v>
          </cell>
          <cell r="N403" t="str">
            <v>2551</v>
          </cell>
          <cell r="O403" t="str">
            <v/>
          </cell>
          <cell r="P403" t="str">
            <v>ปริญญาตรี หรือเทียบเท่า</v>
          </cell>
          <cell r="Q403" t="str">
            <v>วิทยาศาสตรบัณฑิต</v>
          </cell>
          <cell r="R403" t="str">
            <v>วิทยาศาสตร์เกษตร</v>
          </cell>
          <cell r="S403" t="str">
            <v>มหาวิทยาลัยเกษตรศาสตร์</v>
          </cell>
          <cell r="T403" t="str">
            <v>ไทย</v>
          </cell>
          <cell r="U403" t="str">
            <v>2551</v>
          </cell>
          <cell r="V403" t="str">
            <v/>
          </cell>
          <cell r="W403" t="str">
            <v>ปริญญาโท หรือเทียบเท่า</v>
          </cell>
          <cell r="X403" t="str">
            <v>วิทยาศาสตรมหาบัณฑิต(เกษตรศาสตร์)</v>
          </cell>
          <cell r="Y403" t="str">
            <v/>
          </cell>
          <cell r="Z403" t="str">
            <v>มหาวิทยาลัยเกษตรศาสตร์</v>
          </cell>
        </row>
        <row r="404">
          <cell r="H404" t="str">
            <v>3440700094343</v>
          </cell>
          <cell r="I404" t="str">
            <v>ปริญญาตรี หรือเทียบเท่า</v>
          </cell>
          <cell r="J404" t="str">
            <v>วิทยาศาสตรบัณฑิต</v>
          </cell>
          <cell r="K404" t="str">
            <v>เทคโนโลยีการเพาะขยายพันธุ์สัตว์</v>
          </cell>
          <cell r="L404" t="str">
            <v>มหาวิทยาลัยมหิดล</v>
          </cell>
          <cell r="M404" t="str">
            <v>ไทย</v>
          </cell>
          <cell r="N404" t="str">
            <v>2540</v>
          </cell>
          <cell r="O404" t="str">
            <v/>
          </cell>
          <cell r="P404" t="str">
            <v>ปริญญาตรี หรือเทียบเท่า</v>
          </cell>
          <cell r="Q404" t="str">
            <v>วิทยาศาสตรบัณฑิต</v>
          </cell>
          <cell r="R404" t="str">
            <v>เทคโนโลยีการเพาะขยายพันธุ์สัตว์</v>
          </cell>
          <cell r="S404" t="str">
            <v>มหาวิทยาลัยมหิดล</v>
          </cell>
          <cell r="T404" t="str">
            <v>ไทย</v>
          </cell>
          <cell r="U404" t="str">
            <v>2540</v>
          </cell>
          <cell r="V404" t="str">
            <v/>
          </cell>
          <cell r="W404" t="str">
            <v>ปริญญาตรี หรือเทียบเท่า</v>
          </cell>
          <cell r="X404" t="str">
            <v>วิทยาศาสตรบัณฑิต</v>
          </cell>
          <cell r="Y404" t="str">
            <v>เทคโนโลยีการเพาะขยายพันธุ์สัตว์</v>
          </cell>
          <cell r="Z404" t="str">
            <v>มหาวิทยาลัยมหิดล</v>
          </cell>
        </row>
        <row r="405">
          <cell r="H405" t="str">
            <v>3669900099167</v>
          </cell>
          <cell r="I405" t="str">
            <v>ปริญญาตรี หรือเทียบเท่า</v>
          </cell>
          <cell r="J405" t="str">
            <v>วิทยาศาสตรบัณฑิต</v>
          </cell>
          <cell r="K405" t="str">
            <v>วิทยาศาสตร์และเทคโนโลยีการอาหาร</v>
          </cell>
          <cell r="L405" t="str">
            <v>สถาบันราชภัฏพิบูลสงคราม พิษณุโลก</v>
          </cell>
          <cell r="M405" t="str">
            <v>ไทย</v>
          </cell>
          <cell r="N405" t="str">
            <v>2537</v>
          </cell>
          <cell r="O405" t="str">
            <v/>
          </cell>
          <cell r="P405" t="str">
            <v>ปริญญาตรี หรือเทียบเท่า</v>
          </cell>
          <cell r="Q405" t="str">
            <v>วิทยาศาสตรบัณฑิต</v>
          </cell>
          <cell r="R405" t="str">
            <v>วิทยาศาสตร์และเทคโนโลยีการอาหาร</v>
          </cell>
          <cell r="S405" t="str">
            <v>สถาบันราชภัฏพิบูลสงคราม พิษณุโลก</v>
          </cell>
          <cell r="T405" t="str">
            <v>ไทย</v>
          </cell>
          <cell r="U405" t="str">
            <v>2537</v>
          </cell>
          <cell r="V405" t="str">
            <v/>
          </cell>
          <cell r="W405" t="str">
            <v>ปริญญาโท หรือเทียบเท่า</v>
          </cell>
          <cell r="X405" t="str">
            <v>วิทยาศาสตรมหาบัณฑิต</v>
          </cell>
          <cell r="Y405" t="str">
            <v>วิทยาศาสตร์และเทคโนโลยีการอาหาร</v>
          </cell>
          <cell r="Z405" t="str">
            <v>มหาวิทยาลัยราชภัฏพิบูลสงคราม</v>
          </cell>
        </row>
        <row r="406">
          <cell r="H406" t="str">
            <v>1569900002371</v>
          </cell>
          <cell r="I406" t="str">
            <v>ปริญญาตรี หรือเทียบเท่า</v>
          </cell>
          <cell r="J406" t="str">
            <v>วิทยาศาสตรบัณฑิต</v>
          </cell>
          <cell r="K406" t="str">
            <v>เทคโนโลยีการพัฒนาผลิตภัณฑ์</v>
          </cell>
          <cell r="L406" t="str">
            <v>มหาวิทยาลัยเชียงใหม่</v>
          </cell>
          <cell r="M406" t="str">
            <v>ไทย</v>
          </cell>
          <cell r="N406" t="str">
            <v>2550</v>
          </cell>
          <cell r="O406" t="str">
            <v/>
          </cell>
          <cell r="P406" t="str">
            <v>ปริญญาตรี หรือเทียบเท่า</v>
          </cell>
          <cell r="Q406" t="str">
            <v>วิทยาศาสตรบัณฑิต</v>
          </cell>
          <cell r="R406" t="str">
            <v>เทคโนโลยีการพัฒนาผลิตภัณฑ์</v>
          </cell>
          <cell r="S406" t="str">
            <v>มหาวิทยาลัยเชียงใหม่</v>
          </cell>
          <cell r="T406" t="str">
            <v>ไทย</v>
          </cell>
          <cell r="U406" t="str">
            <v>2550</v>
          </cell>
          <cell r="V406" t="str">
            <v/>
          </cell>
          <cell r="W406" t="str">
            <v>ปริญญาโท หรือเทียบเท่า</v>
          </cell>
          <cell r="X406" t="str">
            <v>วิทยาศาสตรมหาบัณฑิต</v>
          </cell>
          <cell r="Y406" t="str">
            <v>พัฒนาผลิตภัณฑ์อุตสาหกรรมเกษตร</v>
          </cell>
          <cell r="Z406" t="str">
            <v>มหาวิทยาลัยเชียงใหม่</v>
          </cell>
        </row>
        <row r="407">
          <cell r="H407" t="str">
            <v>4120600005650</v>
          </cell>
          <cell r="I407" t="str">
            <v>ปริญญาตรี หรือเทียบเท่า</v>
          </cell>
          <cell r="J407" t="str">
            <v>วิทยาศาสตรบัณฑิต</v>
          </cell>
          <cell r="K407" t="str">
            <v>เทคโนโลยีชีวภาพ</v>
          </cell>
          <cell r="L407" t="str">
            <v>มหาวิทยาลัยสงขลานครินทร์</v>
          </cell>
          <cell r="M407" t="str">
            <v>ไทย</v>
          </cell>
          <cell r="N407" t="str">
            <v>2550</v>
          </cell>
          <cell r="O407" t="str">
            <v/>
          </cell>
          <cell r="P407" t="str">
            <v>ปริญญาตรี หรือเทียบเท่า</v>
          </cell>
          <cell r="Q407" t="str">
            <v>วิทยาศาสตรบัณฑิต</v>
          </cell>
          <cell r="R407" t="str">
            <v>เทคโนโลยีชีวภาพ</v>
          </cell>
          <cell r="S407" t="str">
            <v>มหาวิทยาลัยสงขลานครินทร์</v>
          </cell>
          <cell r="T407" t="str">
            <v>ไทย</v>
          </cell>
          <cell r="U407" t="str">
            <v>2550</v>
          </cell>
          <cell r="V407" t="str">
            <v/>
          </cell>
          <cell r="W407" t="str">
            <v>ปริญญาโท หรือเทียบเท่า</v>
          </cell>
          <cell r="X407" t="str">
            <v>วิทยาศาสตรมหาบัณฑิต</v>
          </cell>
          <cell r="Y407" t="str">
            <v/>
          </cell>
          <cell r="Z407" t="str">
            <v>มหาวิทยาลัยสงขลานครินทร์</v>
          </cell>
        </row>
        <row r="408">
          <cell r="H408" t="str">
            <v>3120101804664</v>
          </cell>
          <cell r="I408" t="str">
            <v>ปริญญาตรี หรือเทียบเท่า</v>
          </cell>
          <cell r="J408" t="str">
            <v>พยาบาลศาสตรบัณฑิต</v>
          </cell>
          <cell r="K408" t="str">
            <v>ไม่ระบุสาขาวิชาเอก</v>
          </cell>
          <cell r="L408" t="str">
            <v>มหาวิทยาลัยมหิดล</v>
          </cell>
          <cell r="M408" t="str">
            <v>ไทย</v>
          </cell>
          <cell r="N408" t="str">
            <v>2538</v>
          </cell>
          <cell r="O408" t="str">
            <v/>
          </cell>
          <cell r="P408" t="str">
            <v>ปริญญาตรี หรือเทียบเท่า</v>
          </cell>
          <cell r="Q408" t="str">
            <v>พยาบาลศาสตรบัณฑิต</v>
          </cell>
          <cell r="R408" t="str">
            <v>ไม่ระบุสาขาวิชาเอก</v>
          </cell>
          <cell r="S408" t="str">
            <v>มหาวิทยาลัยมหิดล</v>
          </cell>
          <cell r="T408" t="str">
            <v>ไทย</v>
          </cell>
          <cell r="U408" t="str">
            <v>2538</v>
          </cell>
          <cell r="V408" t="str">
            <v/>
          </cell>
          <cell r="W408" t="str">
            <v>ปริญญาโท หรือเทียบเท่า</v>
          </cell>
          <cell r="X408" t="str">
            <v>วิทยาศาสตรมหาบัณฑิต</v>
          </cell>
          <cell r="Y408" t="str">
            <v>พิษวิทยาทางอาหารและโภชนาการ</v>
          </cell>
          <cell r="Z408" t="str">
            <v>มหาวิทยาลัยมหิดล</v>
          </cell>
        </row>
        <row r="409">
          <cell r="H409" t="str">
            <v>3700500499312</v>
          </cell>
          <cell r="I409" t="str">
            <v>ปริญญาตรี หรือเทียบเท่า</v>
          </cell>
          <cell r="J409" t="str">
            <v>วิทยาศาสตรบัณฑิต</v>
          </cell>
          <cell r="K409" t="str">
            <v>พัฒนาผลิตภัณฑ์อุตสาหกรรมเกษตร</v>
          </cell>
          <cell r="L409" t="str">
            <v>สถาบันเทคโนโลยีราชมงคล</v>
          </cell>
          <cell r="M409" t="str">
            <v>ไทย</v>
          </cell>
          <cell r="N409" t="str">
            <v>2547</v>
          </cell>
          <cell r="O409" t="str">
            <v/>
          </cell>
          <cell r="P409" t="str">
            <v>ปริญญาตรี หรือเทียบเท่า</v>
          </cell>
          <cell r="Q409" t="str">
            <v>วิทยาศาสตรบัณฑิต</v>
          </cell>
          <cell r="R409" t="str">
            <v>พัฒนาผลิตภัณฑ์อุตสาหกรรมเกษตร</v>
          </cell>
          <cell r="S409" t="str">
            <v>สถาบันเทคโนโลยีราชมงคล</v>
          </cell>
          <cell r="T409" t="str">
            <v>ไทย</v>
          </cell>
          <cell r="U409" t="str">
            <v>2547</v>
          </cell>
          <cell r="V409" t="str">
            <v/>
          </cell>
          <cell r="W409" t="str">
            <v>ปริญญาตรี หรือเทียบเท่า</v>
          </cell>
          <cell r="X409" t="str">
            <v>วิทยาศาสตรบัณฑิต</v>
          </cell>
          <cell r="Y409" t="str">
            <v>พัฒนาผลิตภัณฑ์อุตสาหกรรมเกษตร</v>
          </cell>
          <cell r="Z409" t="str">
            <v>สถาบันเทคโนโลยีราชมงคล</v>
          </cell>
        </row>
        <row r="410">
          <cell r="H410" t="str">
            <v>1509900403995</v>
          </cell>
          <cell r="I410" t="str">
            <v>ปริญญาตรี หรือเทียบเท่า</v>
          </cell>
          <cell r="J410" t="str">
            <v>วิทยาศาสตรบัณฑิต</v>
          </cell>
          <cell r="K410" t="str">
            <v>เทคโนโลยีการพัฒนาผลิตภัณฑ์</v>
          </cell>
          <cell r="L410" t="str">
            <v>มหาวิทยาลัยเชียงใหม่</v>
          </cell>
          <cell r="M410" t="str">
            <v>ไทย</v>
          </cell>
          <cell r="N410" t="str">
            <v>2551</v>
          </cell>
          <cell r="O410" t="str">
            <v/>
          </cell>
          <cell r="P410" t="str">
            <v>ปริญญาตรี หรือเทียบเท่า</v>
          </cell>
          <cell r="Q410" t="str">
            <v>วิทยาศาสตรบัณฑิต</v>
          </cell>
          <cell r="R410" t="str">
            <v>เทคโนโลยีการพัฒนาผลิตภัณฑ์</v>
          </cell>
          <cell r="S410" t="str">
            <v>มหาวิทยาลัยเชียงใหม่</v>
          </cell>
          <cell r="T410" t="str">
            <v>ไทย</v>
          </cell>
          <cell r="U410" t="str">
            <v>2551</v>
          </cell>
          <cell r="V410" t="str">
            <v/>
          </cell>
          <cell r="W410" t="str">
            <v>ปริญญาโท หรือเทียบเท่า</v>
          </cell>
          <cell r="X410" t="str">
            <v>วิทยาศาสตรมหาบัณฑิต</v>
          </cell>
          <cell r="Y410" t="str">
            <v>วิทยาศาสตร์และเทคโนโลยีการอาหาร</v>
          </cell>
          <cell r="Z410" t="str">
            <v>มหาวิทยาลัยเชียงใหม่</v>
          </cell>
        </row>
        <row r="411">
          <cell r="H411" t="str">
            <v>3501300103965</v>
          </cell>
          <cell r="I411" t="str">
            <v>ปริญญาตรี หรือเทียบเท่า</v>
          </cell>
          <cell r="J411" t="str">
            <v>วิทยาศาสตรบัณฑิต</v>
          </cell>
          <cell r="K411" t="str">
            <v>เคมี</v>
          </cell>
          <cell r="L411" t="str">
            <v>มหาวิทยาลัยราชภัฏเชียงใหม่</v>
          </cell>
          <cell r="M411" t="str">
            <v>ไทย</v>
          </cell>
          <cell r="N411" t="str">
            <v>2548</v>
          </cell>
          <cell r="O411" t="str">
            <v/>
          </cell>
          <cell r="P411" t="str">
            <v>ปริญญาตรี หรือเทียบเท่า</v>
          </cell>
          <cell r="Q411" t="str">
            <v>วิทยาศาสตรบัณฑิต</v>
          </cell>
          <cell r="R411" t="str">
            <v>เคมี</v>
          </cell>
          <cell r="S411" t="str">
            <v>มหาวิทยาลัยราชภัฏเชียงใหม่</v>
          </cell>
          <cell r="T411" t="str">
            <v>ไทย</v>
          </cell>
          <cell r="U411" t="str">
            <v>2548</v>
          </cell>
          <cell r="V411" t="str">
            <v/>
          </cell>
          <cell r="W411" t="str">
            <v>ปริญญาตรี หรือเทียบเท่า</v>
          </cell>
          <cell r="X411" t="str">
            <v>วิทยาศาสตรบัณฑิต</v>
          </cell>
          <cell r="Y411" t="str">
            <v>เคมี</v>
          </cell>
          <cell r="Z411" t="str">
            <v>มหาวิทยาลัยราชภัฏเชียงใหม่</v>
          </cell>
        </row>
        <row r="412">
          <cell r="H412" t="str">
            <v>1529900415675</v>
          </cell>
          <cell r="I412" t="str">
            <v>ปริญญาตรี หรือเทียบเท่า</v>
          </cell>
          <cell r="J412" t="str">
            <v>วิทยาศาสตรบัณฑิต</v>
          </cell>
          <cell r="K412" t="str">
            <v>เศรษฐศาสตร์เกษตร ทรัพยากรและสิ่งแวดล้อม</v>
          </cell>
          <cell r="L412" t="str">
            <v>มหาวิทยาลัยแม่โจ้</v>
          </cell>
          <cell r="M412" t="str">
            <v>ไทย</v>
          </cell>
          <cell r="N412" t="str">
            <v>2556</v>
          </cell>
          <cell r="O412" t="str">
            <v/>
          </cell>
          <cell r="P412" t="str">
            <v>ปริญญาตรี หรือเทียบเท่า</v>
          </cell>
          <cell r="Q412" t="str">
            <v>วิทยาศาสตรบัณฑิต</v>
          </cell>
          <cell r="R412" t="str">
            <v>เศรษฐศาสตร์เกษตร ทรัพยากรและสิ่งแวดล้อม</v>
          </cell>
          <cell r="S412" t="str">
            <v>มหาวิทยาลัยแม่โจ้</v>
          </cell>
          <cell r="T412" t="str">
            <v>ไทย</v>
          </cell>
          <cell r="U412" t="str">
            <v>2556</v>
          </cell>
          <cell r="V412" t="str">
            <v/>
          </cell>
          <cell r="W412" t="str">
            <v>ปริญญาตรี หรือเทียบเท่า</v>
          </cell>
          <cell r="X412" t="str">
            <v>วิทยาศาสตรบัณฑิต</v>
          </cell>
          <cell r="Y412" t="str">
            <v>เศรษฐศาสตร์เกษตร ทรัพยากรและสิ่งแวดล้อม</v>
          </cell>
          <cell r="Z412" t="str">
            <v>มหาวิทยาลัยแม่โจ้</v>
          </cell>
        </row>
        <row r="413">
          <cell r="H413" t="str">
            <v>1509900181071</v>
          </cell>
          <cell r="I413" t="str">
            <v>ปริญญาตรี หรือเทียบเท่า</v>
          </cell>
          <cell r="J413" t="str">
            <v>ศึกษาศาสตรบัณฑิต</v>
          </cell>
          <cell r="K413" t="str">
            <v>บริหารธุรกิจ</v>
          </cell>
          <cell r="L413" t="str">
            <v>มหาวิทยาลัยเชียงใหม่</v>
          </cell>
          <cell r="M413" t="str">
            <v>ไทย</v>
          </cell>
          <cell r="N413" t="str">
            <v>2550</v>
          </cell>
          <cell r="O413" t="str">
            <v/>
          </cell>
          <cell r="P413" t="str">
            <v>ปริญญาตรี หรือเทียบเท่า</v>
          </cell>
          <cell r="Q413" t="str">
            <v>ศึกษาศาสตรบัณฑิต</v>
          </cell>
          <cell r="R413" t="str">
            <v>บริหารธุรกิจ</v>
          </cell>
          <cell r="S413" t="str">
            <v>มหาวิทยาลัยเชียงใหม่</v>
          </cell>
          <cell r="T413" t="str">
            <v>ไทย</v>
          </cell>
          <cell r="U413" t="str">
            <v>2550</v>
          </cell>
          <cell r="V413" t="str">
            <v/>
          </cell>
          <cell r="W413" t="str">
            <v>ปริญญาตรี หรือเทียบเท่า</v>
          </cell>
          <cell r="X413" t="str">
            <v>ศึกษาศาสตรบัณฑิต</v>
          </cell>
          <cell r="Y413" t="str">
            <v>บริหารธุรกิจ</v>
          </cell>
          <cell r="Z413" t="str">
            <v>มหาวิทยาลัยเชียงใหม่</v>
          </cell>
        </row>
        <row r="414">
          <cell r="H414" t="str">
            <v>3930500810792</v>
          </cell>
          <cell r="I414" t="str">
            <v>ปริญญาตรี หรือเทียบเท่า</v>
          </cell>
          <cell r="J414" t="str">
            <v>เศรษฐศาสตรบัณฑิต</v>
          </cell>
          <cell r="K414" t="str">
            <v>การเงิน</v>
          </cell>
          <cell r="L414" t="str">
            <v>มหาวิทยาลัยรามคำแหง</v>
          </cell>
          <cell r="M414" t="str">
            <v>ไทย</v>
          </cell>
          <cell r="N414" t="str">
            <v/>
          </cell>
          <cell r="O414" t="str">
            <v/>
          </cell>
          <cell r="P414" t="str">
            <v>ปริญญาโท หรือเทียบเท่า</v>
          </cell>
          <cell r="Q414" t="str">
            <v>เศรษฐศาสตรมหาบัณฑิต</v>
          </cell>
          <cell r="R414" t="str">
            <v>ไม่ระบุสาขาวิชาเอก</v>
          </cell>
          <cell r="S414" t="str">
            <v>มหาวิทยาลัยรามคำแหง</v>
          </cell>
          <cell r="T414" t="str">
            <v>ไทย</v>
          </cell>
          <cell r="U414" t="str">
            <v>-</v>
          </cell>
          <cell r="V414" t="str">
            <v/>
          </cell>
          <cell r="W414" t="str">
            <v>ปริญญาโท หรือเทียบเท่า</v>
          </cell>
          <cell r="X414" t="str">
            <v>เศรษฐศาสตรมหาบัณฑิต</v>
          </cell>
          <cell r="Y414" t="str">
            <v>ไม่ระบุสาขาวิชาเอก</v>
          </cell>
          <cell r="Z414" t="str">
            <v>มหาวิทยาลัยรามคำแหง</v>
          </cell>
        </row>
        <row r="415">
          <cell r="H415" t="str">
            <v>1509901259791</v>
          </cell>
          <cell r="I415" t="str">
            <v>ปริญญาตรี หรือเทียบเท่า</v>
          </cell>
          <cell r="J415" t="str">
            <v>ศิลปศาสตรบัณฑิต</v>
          </cell>
          <cell r="K415" t="str">
            <v>นิเทศศาสตร์บูรณาการ</v>
          </cell>
          <cell r="L415" t="str">
            <v>มหาวิทยาลัยแม่โจ้</v>
          </cell>
          <cell r="M415" t="str">
            <v>ไทย</v>
          </cell>
          <cell r="N415" t="str">
            <v>2557</v>
          </cell>
          <cell r="O415" t="str">
            <v/>
          </cell>
          <cell r="P415" t="str">
            <v>ปริญญาตรี หรือเทียบเท่า</v>
          </cell>
          <cell r="Q415" t="str">
            <v>ศิลปศาสตรบัณฑิต</v>
          </cell>
          <cell r="R415" t="str">
            <v>นิเทศศาสตร์บูรณาการ</v>
          </cell>
          <cell r="S415" t="str">
            <v>มหาวิทยาลัยแม่โจ้</v>
          </cell>
          <cell r="T415" t="str">
            <v>ไทย</v>
          </cell>
          <cell r="U415" t="str">
            <v>2557</v>
          </cell>
          <cell r="V415" t="str">
            <v/>
          </cell>
          <cell r="W415" t="str">
            <v>ปริญญาตรี หรือเทียบเท่า</v>
          </cell>
          <cell r="X415" t="str">
            <v>ศิลปศาสตรบัณฑิต</v>
          </cell>
          <cell r="Y415" t="str">
            <v>นิเทศศาสตร์บูรณาการ</v>
          </cell>
          <cell r="Z415" t="str">
            <v>มหาวิทยาลัยแม่โจ้</v>
          </cell>
        </row>
        <row r="416">
          <cell r="H416" t="str">
            <v>3709800116875</v>
          </cell>
          <cell r="I416" t="str">
            <v>ปริญญาตรี หรือเทียบเท่า</v>
          </cell>
          <cell r="J416" t="str">
            <v>นิเทศศาสตรบัณฑิต</v>
          </cell>
          <cell r="K416" t="str">
            <v>ไม่ระบุสาขาวิชาเอก</v>
          </cell>
          <cell r="L416" t="str">
            <v>มหาวิทยาลัยสุโขทัยธรรมาธิราช</v>
          </cell>
          <cell r="M416" t="str">
            <v>ไทย</v>
          </cell>
          <cell r="N416" t="str">
            <v>2536</v>
          </cell>
          <cell r="O416" t="str">
            <v/>
          </cell>
          <cell r="P416" t="str">
            <v>ปริญญาตรี หรือเทียบเท่า</v>
          </cell>
          <cell r="Q416" t="str">
            <v>นิเทศศาสตรบัณฑิต</v>
          </cell>
          <cell r="R416" t="str">
            <v>ไม่ระบุสาขาวิชาเอก</v>
          </cell>
          <cell r="S416" t="str">
            <v>มหาวิทยาลัยสุโขทัยธรรมาธิราช</v>
          </cell>
          <cell r="T416" t="str">
            <v>ไทย</v>
          </cell>
          <cell r="U416" t="str">
            <v>2536</v>
          </cell>
          <cell r="V416" t="str">
            <v/>
          </cell>
          <cell r="W416" t="str">
            <v>ปริญญาตรี หรือเทียบเท่า</v>
          </cell>
          <cell r="X416" t="str">
            <v>นิเทศศาสตรบัณฑิต</v>
          </cell>
          <cell r="Y416" t="str">
            <v>ไม่ระบุสาขาวิชาเอก</v>
          </cell>
          <cell r="Z416" t="str">
            <v>มหาวิทยาลัยสุโขทัยธรรมาธิราช</v>
          </cell>
        </row>
        <row r="417">
          <cell r="H417" t="str">
            <v>3120600564359</v>
          </cell>
          <cell r="I417" t="str">
            <v>ปริญญาตรี หรือเทียบเท่า</v>
          </cell>
          <cell r="J417" t="str">
            <v>นิเทศศาสตรบัณฑิต</v>
          </cell>
          <cell r="K417" t="str">
            <v>ประชาสัมพันธ์</v>
          </cell>
          <cell r="L417" t="str">
            <v>มหาวิทยาลัยสุโขทัยธรรมาธิราช</v>
          </cell>
          <cell r="M417" t="str">
            <v>ไทย</v>
          </cell>
          <cell r="N417" t="str">
            <v>2538</v>
          </cell>
          <cell r="O417" t="str">
            <v/>
          </cell>
          <cell r="P417" t="str">
            <v>ปริญญาตรี หรือเทียบเท่า</v>
          </cell>
          <cell r="Q417" t="str">
            <v>นิเทศศาสตรบัณฑิต</v>
          </cell>
          <cell r="R417" t="str">
            <v>ประชาสัมพันธ์</v>
          </cell>
          <cell r="S417" t="str">
            <v>มหาวิทยาลัยสุโขทัยธรรมาธิราช</v>
          </cell>
          <cell r="T417" t="str">
            <v>ไทย</v>
          </cell>
          <cell r="U417" t="str">
            <v>2538</v>
          </cell>
          <cell r="V417" t="str">
            <v/>
          </cell>
          <cell r="W417" t="str">
            <v>ปริญญาตรี หรือเทียบเท่า</v>
          </cell>
          <cell r="X417" t="str">
            <v>นิเทศศาสตรบัณฑิต</v>
          </cell>
          <cell r="Y417" t="str">
            <v>ประชาสัมพันธ์</v>
          </cell>
          <cell r="Z417" t="str">
            <v>มหาวิทยาลัยสุโขทัยธรรมาธิราช</v>
          </cell>
        </row>
        <row r="418">
          <cell r="H418" t="str">
            <v>3950100172063</v>
          </cell>
          <cell r="I418" t="str">
            <v>ปริญญาตรี หรือเทียบเท่า</v>
          </cell>
          <cell r="J418" t="str">
            <v>ศิลปศาสตรบัณฑิต</v>
          </cell>
          <cell r="K418" t="str">
            <v>นิเทศศาสตร์</v>
          </cell>
          <cell r="L418" t="str">
            <v>มหาวิทยาลัยราชภัฏสวนดุสิต</v>
          </cell>
          <cell r="M418" t="str">
            <v>ไทย</v>
          </cell>
          <cell r="N418" t="str">
            <v>2548</v>
          </cell>
          <cell r="O418" t="str">
            <v/>
          </cell>
          <cell r="P418" t="str">
            <v>ปริญญาตรี หรือเทียบเท่า</v>
          </cell>
          <cell r="Q418" t="str">
            <v>ศิลปศาสตรบัณฑิต</v>
          </cell>
          <cell r="R418" t="str">
            <v>นิเทศศาสตร์</v>
          </cell>
          <cell r="S418" t="str">
            <v>มหาวิทยาลัยราชภัฏสวนดุสิต</v>
          </cell>
          <cell r="T418" t="str">
            <v>ไทย</v>
          </cell>
          <cell r="U418" t="str">
            <v>2548</v>
          </cell>
          <cell r="V418" t="str">
            <v/>
          </cell>
          <cell r="W418" t="str">
            <v>ปริญญาโท หรือเทียบเท่า</v>
          </cell>
          <cell r="X418" t="str">
            <v>บริหารธุรกิจมหาบัณฑิต</v>
          </cell>
          <cell r="Y418" t="str">
            <v>การจัดการทั่วไป</v>
          </cell>
          <cell r="Z418" t="str">
            <v>มหาวิทยาลัยรามคำแหง</v>
          </cell>
        </row>
        <row r="419">
          <cell r="H419" t="str">
            <v>1159900019447</v>
          </cell>
          <cell r="I419" t="str">
            <v>ปริญญาตรี หรือเทียบเท่า</v>
          </cell>
          <cell r="J419" t="str">
            <v>บริหารธุรกิจบัณฑิต</v>
          </cell>
          <cell r="K419" t="str">
            <v>การจัดการทั่วไป</v>
          </cell>
          <cell r="L419" t="str">
            <v>มหาวิทยาลัยราชภัฎวไลยอลงกรณ์</v>
          </cell>
          <cell r="M419" t="str">
            <v>ไทย</v>
          </cell>
          <cell r="N419" t="str">
            <v>2552</v>
          </cell>
          <cell r="O419" t="str">
            <v/>
          </cell>
          <cell r="P419" t="str">
            <v>ปริญญาตรี หรือเทียบเท่า</v>
          </cell>
          <cell r="Q419" t="str">
            <v>บริหารธุรกิจบัณฑิต</v>
          </cell>
          <cell r="R419" t="str">
            <v>การจัดการทั่วไป</v>
          </cell>
          <cell r="S419" t="str">
            <v>มหาวิทยาลัยราชภัฎวไลยอลงกรณ์</v>
          </cell>
          <cell r="T419" t="str">
            <v>ไทย</v>
          </cell>
          <cell r="U419" t="str">
            <v>2552</v>
          </cell>
          <cell r="V419" t="str">
            <v/>
          </cell>
          <cell r="W419" t="str">
            <v>ปริญญาตรี หรือเทียบเท่า</v>
          </cell>
          <cell r="X419" t="str">
            <v>บริหารธุรกิจบัณฑิต</v>
          </cell>
          <cell r="Y419" t="str">
            <v>การจัดการทั่วไป</v>
          </cell>
          <cell r="Z419" t="str">
            <v>มหาวิทยาลัยราชภัฎวไลยอลงกรณ์</v>
          </cell>
        </row>
        <row r="420">
          <cell r="H420" t="str">
            <v>1539900246687</v>
          </cell>
          <cell r="I420" t="str">
            <v>ปริญญาตรี หรือเทียบเท่า</v>
          </cell>
          <cell r="J420" t="str">
            <v>วท.บ.วิทยาศาสตร์บัณฑิต(วิทยาศาสตร์พื้นพิภพ)</v>
          </cell>
          <cell r="K420" t="str">
            <v>วิทยาศาสตร์</v>
          </cell>
          <cell r="L420" t="str">
            <v>มหาวิทยาลัยเกษตรศาสตร์</v>
          </cell>
          <cell r="M420" t="str">
            <v>ไทย</v>
          </cell>
          <cell r="N420" t="str">
            <v>2555</v>
          </cell>
          <cell r="O420" t="str">
            <v/>
          </cell>
          <cell r="P420" t="str">
            <v>ปริญญาตรี หรือเทียบเท่า</v>
          </cell>
          <cell r="Q420" t="str">
            <v>วท.บ.วิทยาศาสตร์บัณฑิต(วิทยาศาสตร์พื้นพิภพ)</v>
          </cell>
          <cell r="R420" t="str">
            <v>วิทยาศาสตร์</v>
          </cell>
          <cell r="S420" t="str">
            <v>มหาวิทยาลัยเกษตรศาสตร์</v>
          </cell>
          <cell r="T420" t="str">
            <v>ไทย</v>
          </cell>
          <cell r="U420" t="str">
            <v>2555</v>
          </cell>
          <cell r="V420" t="str">
            <v/>
          </cell>
          <cell r="W420" t="str">
            <v>ปริญญาตรี หรือเทียบเท่า</v>
          </cell>
          <cell r="X420" t="str">
            <v>วท.บ.วิทยาศาสตร์บัณฑิต(วิทยาศาสตร์พื้นพิภพ)</v>
          </cell>
          <cell r="Y420" t="str">
            <v>วิทยาศาสตร์</v>
          </cell>
          <cell r="Z420" t="str">
            <v>มหาวิทยาลัยเกษตรศาสตร์</v>
          </cell>
        </row>
        <row r="421">
          <cell r="H421" t="str">
            <v>3570501068864</v>
          </cell>
          <cell r="I421" t="str">
            <v>ปริญญาตรี หรือเทียบเท่า</v>
          </cell>
          <cell r="J421" t="str">
            <v>วิทยาศาสตรบัณฑิตทางเกษตร</v>
          </cell>
          <cell r="K421" t="str">
            <v>สัตวศาสตร์</v>
          </cell>
          <cell r="L421" t="str">
            <v>มหาวิทยาลัยเชียงใหม่</v>
          </cell>
          <cell r="M421" t="str">
            <v>ไทย</v>
          </cell>
          <cell r="N421" t="str">
            <v>2547</v>
          </cell>
          <cell r="O421" t="str">
            <v/>
          </cell>
          <cell r="P421" t="str">
            <v>ปริญญาตรี หรือเทียบเท่า</v>
          </cell>
          <cell r="Q421" t="str">
            <v>วิทยาศาสตรบัณฑิตทางเกษตร</v>
          </cell>
          <cell r="R421" t="str">
            <v>สัตวศาสตร์</v>
          </cell>
          <cell r="S421" t="str">
            <v>มหาวิทยาลัยเชียงใหม่</v>
          </cell>
          <cell r="T421" t="str">
            <v>ไทย</v>
          </cell>
          <cell r="U421" t="str">
            <v>2547</v>
          </cell>
          <cell r="V421" t="str">
            <v/>
          </cell>
          <cell r="W421" t="str">
            <v>ปริญญาโท หรือเทียบเท่า</v>
          </cell>
          <cell r="X421" t="str">
            <v>MASTER OF SCIENCE</v>
          </cell>
          <cell r="Y421" t="str">
            <v/>
          </cell>
          <cell r="Z421" t="str">
            <v>มหาวิทยาลัยเกษตรศาสตร์</v>
          </cell>
        </row>
        <row r="422">
          <cell r="H422" t="str">
            <v>3770300212231</v>
          </cell>
          <cell r="I422" t="str">
            <v>ปริญญาตรี หรือเทียบเท่า</v>
          </cell>
          <cell r="J422" t="str">
            <v>วิทยาศาสตรบัณฑิต</v>
          </cell>
          <cell r="K422" t="str">
            <v>สัตวศาสตร์</v>
          </cell>
          <cell r="L422" t="str">
            <v>มหาวิทยาลัยแม่โจ้</v>
          </cell>
          <cell r="M422" t="str">
            <v>ไทย</v>
          </cell>
          <cell r="N422" t="str">
            <v>2542</v>
          </cell>
          <cell r="O422" t="str">
            <v/>
          </cell>
          <cell r="P422" t="str">
            <v>ปริญญาตรี หรือเทียบเท่า</v>
          </cell>
          <cell r="Q422" t="str">
            <v>วิทยาศาสตรบัณฑิต</v>
          </cell>
          <cell r="R422" t="str">
            <v>สัตวศาสตร์</v>
          </cell>
          <cell r="S422" t="str">
            <v>มหาวิทยาลัยแม่โจ้</v>
          </cell>
          <cell r="T422" t="str">
            <v>ไทย</v>
          </cell>
          <cell r="U422" t="str">
            <v>2542</v>
          </cell>
          <cell r="V422" t="str">
            <v/>
          </cell>
          <cell r="W422" t="str">
            <v>ปริญญาตรี หรือเทียบเท่า</v>
          </cell>
          <cell r="X422" t="str">
            <v>วิทยาศาสตรบัณฑิต</v>
          </cell>
          <cell r="Y422" t="str">
            <v>สัตวศาสตร์</v>
          </cell>
          <cell r="Z422" t="str">
            <v>มหาวิทยาลัยแม่โจ้</v>
          </cell>
        </row>
        <row r="423">
          <cell r="H423" t="str">
            <v>1711000044370</v>
          </cell>
          <cell r="I423" t="str">
            <v>ประกาศนียบัตรวิชาชีพชั้นสูง (ปวส.) หรือเทียบเท่า</v>
          </cell>
          <cell r="J423" t="str">
            <v>ปบ.วิชาชีพชั้นสูง (ปวส.) หรือเทียบเท่า</v>
          </cell>
          <cell r="K423" t="str">
            <v>สัตวศาสตร์</v>
          </cell>
          <cell r="L423" t="str">
            <v>วิทยาลัยเกษตรและเทคโนโลยีกาญจนบุรี</v>
          </cell>
          <cell r="M423" t="str">
            <v>ไทย</v>
          </cell>
          <cell r="N423" t="str">
            <v>2555</v>
          </cell>
          <cell r="O423" t="str">
            <v/>
          </cell>
          <cell r="P423" t="str">
            <v>ประกาศนียบัตรวิชาชีพชั้นสูง (ปวส.) หรือเทียบเท่า</v>
          </cell>
          <cell r="Q423" t="str">
            <v>ปบ.วิชาชีพชั้นสูง (ปวส.) หรือเทียบเท่า</v>
          </cell>
          <cell r="R423" t="str">
            <v>สัตวศาสตร์</v>
          </cell>
          <cell r="S423" t="str">
            <v>วิทยาลัยเกษตรและเทคโนโลยีกาญจนบุรี</v>
          </cell>
          <cell r="T423" t="str">
            <v>ไทย</v>
          </cell>
          <cell r="U423" t="str">
            <v>2555</v>
          </cell>
          <cell r="V423" t="str">
            <v/>
          </cell>
          <cell r="W423" t="str">
            <v>ประกาศนียบัตรวิชาชีพชั้นสูง (ปวส.) หรือเทียบเท่า</v>
          </cell>
          <cell r="X423" t="str">
            <v>ปบ.วิชาชีพชั้นสูง (ปวส.) หรือเทียบเท่า</v>
          </cell>
          <cell r="Y423" t="str">
            <v>สัตวศาสตร์</v>
          </cell>
          <cell r="Z423" t="str">
            <v>วิทยาลัยเกษตรและเทคโนโลยีกาญจนบุรี</v>
          </cell>
        </row>
        <row r="424">
          <cell r="H424" t="str">
            <v>1199900062229</v>
          </cell>
          <cell r="I424" t="str">
            <v>ปริญญาตรี หรือเทียบเท่า</v>
          </cell>
          <cell r="J424" t="str">
            <v>วิทยาศาสตรบัณฑิต</v>
          </cell>
          <cell r="K424" t="str">
            <v>สัตวศาสตร์และเทคโนโลยีการเกษตร</v>
          </cell>
          <cell r="L424" t="str">
            <v>มหาวิทยาลัยศิลปากร</v>
          </cell>
          <cell r="M424" t="str">
            <v>ไทย</v>
          </cell>
          <cell r="N424" t="str">
            <v>2551</v>
          </cell>
          <cell r="O424" t="str">
            <v/>
          </cell>
          <cell r="P424" t="str">
            <v>ปริญญาตรี หรือเทียบเท่า</v>
          </cell>
          <cell r="Q424" t="str">
            <v>วิทยาศาสตรบัณฑิต</v>
          </cell>
          <cell r="R424" t="str">
            <v>สัตวศาสตร์และเทคโนโลยีการเกษตร</v>
          </cell>
          <cell r="S424" t="str">
            <v>มหาวิทยาลัยศิลปากร</v>
          </cell>
          <cell r="T424" t="str">
            <v>ไทย</v>
          </cell>
          <cell r="U424" t="str">
            <v>2551</v>
          </cell>
          <cell r="V424" t="str">
            <v/>
          </cell>
          <cell r="W424" t="str">
            <v>ปริญญาตรี หรือเทียบเท่า</v>
          </cell>
          <cell r="X424" t="str">
            <v>วิทยาศาสตรบัณฑิต</v>
          </cell>
          <cell r="Y424" t="str">
            <v>สัตวศาสตร์และเทคโนโลยีการเกษตร</v>
          </cell>
          <cell r="Z424" t="str">
            <v>มหาวิทยาลัยศิลปากร</v>
          </cell>
        </row>
        <row r="425">
          <cell r="H425" t="str">
            <v>1269900026680</v>
          </cell>
          <cell r="I425" t="str">
            <v>ประกาศนียบัตรวิชาชีพชั้นสูง (ปวส.) หรือเทียบเท่า</v>
          </cell>
          <cell r="J425" t="str">
            <v>ปบ.วิชาชีพชั้นสูง ประเภทวิชาเกษตรกรรม</v>
          </cell>
          <cell r="K425" t="str">
            <v>สัตวศาสตร์</v>
          </cell>
          <cell r="L425" t="str">
            <v>วิทยาลัยเกษตรและเทคโนโลยีสุพรรณบุรี</v>
          </cell>
          <cell r="M425" t="str">
            <v>ไทย</v>
          </cell>
          <cell r="N425" t="str">
            <v>2555</v>
          </cell>
          <cell r="O425" t="str">
            <v/>
          </cell>
          <cell r="P425" t="str">
            <v>ประกาศนียบัตรวิชาชีพชั้นสูง (ปวส.) หรือเทียบเท่า</v>
          </cell>
          <cell r="Q425" t="str">
            <v>ปบ.วิชาชีพชั้นสูง ประเภทวิชาเกษตรกรรม</v>
          </cell>
          <cell r="R425" t="str">
            <v>สัตวศาสตร์</v>
          </cell>
          <cell r="S425" t="str">
            <v>วิทยาลัยเกษตรและเทคโนโลยีสุพรรณบุรี</v>
          </cell>
          <cell r="T425" t="str">
            <v>ไทย</v>
          </cell>
          <cell r="U425" t="str">
            <v>2555</v>
          </cell>
          <cell r="V425" t="str">
            <v/>
          </cell>
          <cell r="W425" t="str">
            <v>ประกาศนียบัตรวิชาชีพชั้นสูง (ปวส.) หรือเทียบเท่า</v>
          </cell>
          <cell r="X425" t="str">
            <v>ปบ.วิชาชีพชั้นสูง ประเภทวิชาเกษตรกรรม</v>
          </cell>
          <cell r="Y425" t="str">
            <v>สัตวศาสตร์</v>
          </cell>
          <cell r="Z425" t="str">
            <v>วิทยาลัยเกษตรและเทคโนโลยีสุพรรณบุรี</v>
          </cell>
        </row>
        <row r="426">
          <cell r="H426" t="str">
            <v>5310190007751</v>
          </cell>
          <cell r="I426" t="str">
            <v>ประกาศนียบัตรวิชาชีพชั้นสูง (ปวส.) หรือเทียบเท่า</v>
          </cell>
          <cell r="J426" t="str">
            <v>ปบ.วิชาชีพชั้นสูง ประเภทวิชาเกษตรกรรม</v>
          </cell>
          <cell r="K426" t="str">
            <v>สัตวศาสตร์</v>
          </cell>
          <cell r="L426" t="str">
            <v>สถาบันเทคโนโลยีราชมงคล</v>
          </cell>
          <cell r="M426" t="str">
            <v>ไทย</v>
          </cell>
          <cell r="N426" t="str">
            <v>2543</v>
          </cell>
          <cell r="O426" t="str">
            <v/>
          </cell>
          <cell r="P426" t="str">
            <v>ประกาศนียบัตรวิชาชีพชั้นสูง (ปวส.) หรือเทียบเท่า</v>
          </cell>
          <cell r="Q426" t="str">
            <v>ปบ.วิชาชีพชั้นสูง ประเภทวิชาเกษตรกรรม</v>
          </cell>
          <cell r="R426" t="str">
            <v>สัตวศาสตร์</v>
          </cell>
          <cell r="S426" t="str">
            <v>สถาบันเทคโนโลยีราชมงคล</v>
          </cell>
          <cell r="T426" t="str">
            <v>ไทย</v>
          </cell>
          <cell r="U426" t="str">
            <v>2543</v>
          </cell>
          <cell r="V426" t="str">
            <v/>
          </cell>
          <cell r="W426" t="str">
            <v>ประกาศนียบัตรวิชาชีพชั้นสูง (ปวส.) หรือเทียบเท่า</v>
          </cell>
          <cell r="X426" t="str">
            <v>ปบ.วิชาชีพชั้นสูง ประเภทวิชาเกษตรกรรม</v>
          </cell>
          <cell r="Y426" t="str">
            <v>สัตวศาสตร์</v>
          </cell>
          <cell r="Z426" t="str">
            <v>สถาบันเทคโนโลยีราชมงคล</v>
          </cell>
        </row>
        <row r="427">
          <cell r="H427" t="str">
            <v>3410900346982</v>
          </cell>
          <cell r="I427" t="str">
            <v>ปริญญาตรี หรือเทียบเท่า</v>
          </cell>
          <cell r="J427" t="str">
            <v>วิทยาศาสตรบัณฑิต (สัตวศาสตร์)</v>
          </cell>
          <cell r="K427" t="str">
            <v>สัตวศาสตร์</v>
          </cell>
          <cell r="L427" t="str">
            <v>สถาบันเทคโนโลยีราชมงคลวิทยาเขตจันทบุรี</v>
          </cell>
          <cell r="M427" t="str">
            <v>ไทย</v>
          </cell>
          <cell r="N427" t="str">
            <v>2546</v>
          </cell>
          <cell r="O427" t="str">
            <v/>
          </cell>
          <cell r="P427" t="str">
            <v>ปริญญาตรี หรือเทียบเท่า</v>
          </cell>
          <cell r="Q427" t="str">
            <v>วิทยาศาสตรบัณฑิต (สัตวศาสตร์)</v>
          </cell>
          <cell r="R427" t="str">
            <v>สัตวศาสตร์</v>
          </cell>
          <cell r="S427" t="str">
            <v>สถาบันเทคโนโลยีราชมงคลวิทยาเขตจันทบุรี</v>
          </cell>
          <cell r="T427" t="str">
            <v>ไทย</v>
          </cell>
          <cell r="U427" t="str">
            <v>2546</v>
          </cell>
          <cell r="V427" t="str">
            <v/>
          </cell>
          <cell r="W427" t="str">
            <v>ปริญญาตรี หรือเทียบเท่า</v>
          </cell>
          <cell r="X427" t="str">
            <v>วิทยาศาสตรบัณฑิต (สัตวศาสตร์)</v>
          </cell>
          <cell r="Y427" t="str">
            <v>สัตวศาสตร์</v>
          </cell>
          <cell r="Z427" t="str">
            <v>สถาบันเทคโนโลยีราชมงคลวิทยาเขตจันทบุรี</v>
          </cell>
        </row>
        <row r="428">
          <cell r="H428" t="str">
            <v>3101201971237</v>
          </cell>
          <cell r="I428" t="str">
            <v>ปริญญาตรี หรือเทียบเท่า</v>
          </cell>
          <cell r="J428" t="str">
            <v>เศรษฐศาสตรบัณฑิต</v>
          </cell>
          <cell r="K428" t="str">
            <v>เศรษฐศาสตร์การพัฒนา</v>
          </cell>
          <cell r="L428" t="str">
            <v>มหาวิทยาลัยรามคำแหง</v>
          </cell>
          <cell r="M428" t="str">
            <v>ไทย</v>
          </cell>
          <cell r="N428" t="str">
            <v>2533</v>
          </cell>
          <cell r="O428" t="str">
            <v/>
          </cell>
          <cell r="P428" t="str">
            <v>ปริญญาตรี หรือเทียบเท่า</v>
          </cell>
          <cell r="Q428" t="str">
            <v>เศรษฐศาสตรบัณฑิต</v>
          </cell>
          <cell r="R428" t="str">
            <v>เศรษฐศาสตร์การพัฒนา</v>
          </cell>
          <cell r="S428" t="str">
            <v>มหาวิทยาลัยรามคำแหง</v>
          </cell>
          <cell r="T428" t="str">
            <v>ไทย</v>
          </cell>
          <cell r="U428" t="str">
            <v>2533</v>
          </cell>
          <cell r="V428" t="str">
            <v/>
          </cell>
          <cell r="W428" t="str">
            <v>ปริญญาโท หรือเทียบเท่า</v>
          </cell>
          <cell r="X428" t="str">
            <v>วิทยาศาสตรมหาบัณฑิต</v>
          </cell>
          <cell r="Y428" t="str">
            <v>เศรษฐศาสตร์</v>
          </cell>
          <cell r="Z428" t="str">
            <v>มหาวิทยาลัยเกษตรศาสตร์</v>
          </cell>
        </row>
        <row r="429">
          <cell r="H429" t="str">
            <v>1100400011627</v>
          </cell>
          <cell r="I429" t="str">
            <v>ปริญญาโท หรือเทียบเท่า</v>
          </cell>
          <cell r="J429" t="str">
            <v>ศิลปศาสตรมหาบัณฑิต</v>
          </cell>
          <cell r="K429" t="str">
            <v/>
          </cell>
          <cell r="L429" t="str">
            <v>จุฬาลงกรณ์มหาวิทยาลัย</v>
          </cell>
          <cell r="M429" t="str">
            <v>ไทย</v>
          </cell>
          <cell r="N429" t="str">
            <v>2553</v>
          </cell>
          <cell r="O429" t="str">
            <v/>
          </cell>
          <cell r="P429" t="str">
            <v>ปริญญาโท หรือเทียบเท่า</v>
          </cell>
          <cell r="Q429" t="str">
            <v>ศิลปศาสตรมหาบัณฑิต</v>
          </cell>
          <cell r="R429" t="str">
            <v/>
          </cell>
          <cell r="S429" t="str">
            <v>จุฬาลงกรณ์มหาวิทยาลัย</v>
          </cell>
          <cell r="T429" t="str">
            <v>ไทย</v>
          </cell>
          <cell r="U429" t="str">
            <v>2553</v>
          </cell>
          <cell r="V429" t="str">
            <v/>
          </cell>
          <cell r="W429" t="str">
            <v>ปริญญาโท หรือเทียบเท่า</v>
          </cell>
          <cell r="X429" t="str">
            <v>ศิลปศาสตรมหาบัณฑิต</v>
          </cell>
          <cell r="Y429" t="str">
            <v/>
          </cell>
          <cell r="Z429" t="str">
            <v>จุฬาลงกรณ์มหาวิทยาลัย</v>
          </cell>
        </row>
        <row r="430">
          <cell r="H430" t="str">
            <v>3900900457801</v>
          </cell>
          <cell r="I430" t="str">
            <v>ปริญญาตรี หรือเทียบเท่า</v>
          </cell>
          <cell r="J430" t="str">
            <v>ศิลปศาสตรบัณฑิต</v>
          </cell>
          <cell r="K430" t="str">
            <v>ภาษาอังกฤษ</v>
          </cell>
          <cell r="L430" t="str">
            <v>มหาวิทยาลัยรามคำแหง</v>
          </cell>
          <cell r="M430" t="str">
            <v>ไทย</v>
          </cell>
          <cell r="N430" t="str">
            <v>2540</v>
          </cell>
          <cell r="O430" t="str">
            <v/>
          </cell>
          <cell r="P430" t="str">
            <v>ปริญญาตรี หรือเทียบเท่า</v>
          </cell>
          <cell r="Q430" t="str">
            <v>ศิลปศาสตรบัณฑิต</v>
          </cell>
          <cell r="R430" t="str">
            <v>ภาษาอังกฤษ</v>
          </cell>
          <cell r="S430" t="str">
            <v>มหาวิทยาลัยรามคำแหง</v>
          </cell>
          <cell r="T430" t="str">
            <v>ไทย</v>
          </cell>
          <cell r="U430" t="str">
            <v>2540</v>
          </cell>
          <cell r="V430" t="str">
            <v/>
          </cell>
          <cell r="W430" t="str">
            <v>ปริญญาโท หรือเทียบเท่า</v>
          </cell>
          <cell r="X430" t="str">
            <v>รัฐศาสตรมหาบัณฑิต</v>
          </cell>
          <cell r="Y430" t="str">
            <v/>
          </cell>
          <cell r="Z430" t="str">
            <v>มหาวิทยาลัยรามคำแหง</v>
          </cell>
        </row>
        <row r="431">
          <cell r="H431" t="str">
            <v>3609800033954</v>
          </cell>
          <cell r="I431" t="str">
            <v>ปริญญาโท หรือเทียบเท่า</v>
          </cell>
          <cell r="J431" t="str">
            <v>รัฐศาสตรมหาบัณฑิต</v>
          </cell>
          <cell r="K431" t="str">
            <v>ความสัมพันธ์ระหว่างประเทศ</v>
          </cell>
          <cell r="L431" t="str">
            <v>จุฬาลงกรณ์มหาวิทยาลัย</v>
          </cell>
          <cell r="M431" t="str">
            <v>ไทย</v>
          </cell>
          <cell r="N431" t="str">
            <v>2550</v>
          </cell>
          <cell r="O431" t="str">
            <v/>
          </cell>
          <cell r="P431" t="str">
            <v>ปริญญาโท หรือเทียบเท่า</v>
          </cell>
          <cell r="Q431" t="str">
            <v>รัฐศาสตรมหาบัณฑิต</v>
          </cell>
          <cell r="R431" t="str">
            <v>ความสัมพันธ์ระหว่างประเทศ</v>
          </cell>
          <cell r="S431" t="str">
            <v>จุฬาลงกรณ์มหาวิทยาลัย</v>
          </cell>
          <cell r="T431" t="str">
            <v>ไทย</v>
          </cell>
          <cell r="U431" t="str">
            <v>2550</v>
          </cell>
          <cell r="V431" t="str">
            <v/>
          </cell>
          <cell r="W431" t="str">
            <v>ปริญญาโท หรือเทียบเท่า</v>
          </cell>
          <cell r="X431" t="str">
            <v>รัฐศาสตรมหาบัณฑิต</v>
          </cell>
          <cell r="Y431" t="str">
            <v>ความสัมพันธ์ระหว่างประเทศ</v>
          </cell>
          <cell r="Z431" t="str">
            <v>จุฬาลงกรณ์มหาวิทยาลัย</v>
          </cell>
        </row>
        <row r="432">
          <cell r="H432" t="str">
            <v>1103700423532</v>
          </cell>
          <cell r="I432" t="str">
            <v>ปริญญาตรี หรือเทียบเท่า</v>
          </cell>
          <cell r="J432" t="str">
            <v>สังคมวิทยาและมานุษยวิทยาบัณฑิต</v>
          </cell>
          <cell r="K432" t="str">
            <v>สังคมวิทยา</v>
          </cell>
          <cell r="L432" t="str">
            <v>มหาวิทยาลัยธรรมศาสตร์</v>
          </cell>
          <cell r="M432" t="str">
            <v>ไทย</v>
          </cell>
          <cell r="N432" t="str">
            <v>2556</v>
          </cell>
          <cell r="O432" t="str">
            <v/>
          </cell>
          <cell r="P432" t="str">
            <v>ปริญญาตรี หรือเทียบเท่า</v>
          </cell>
          <cell r="Q432" t="str">
            <v>สังคมวิทยาและมานุษยวิทยาบัณฑิต</v>
          </cell>
          <cell r="R432" t="str">
            <v>สังคมวิทยา</v>
          </cell>
          <cell r="S432" t="str">
            <v>มหาวิทยาลัยธรรมศาสตร์</v>
          </cell>
          <cell r="T432" t="str">
            <v>ไทย</v>
          </cell>
          <cell r="U432" t="str">
            <v>2556</v>
          </cell>
          <cell r="V432" t="str">
            <v/>
          </cell>
          <cell r="W432" t="str">
            <v>ปริญญาโท หรือเทียบเท่า</v>
          </cell>
          <cell r="X432" t="str">
            <v>บริหารธุรกิจมหาบัณฑิต</v>
          </cell>
          <cell r="Y432" t="str">
            <v>ระบบสารสนเทศเพื่อการบริหาร</v>
          </cell>
          <cell r="Z432" t="str">
            <v>สถาบันบัณฑิตพัฒนบริหารศาสตร์</v>
          </cell>
        </row>
        <row r="433">
          <cell r="H433" t="str">
            <v>1100800184693</v>
          </cell>
          <cell r="I433" t="str">
            <v>ปริญญาตรี หรือเทียบเท่า</v>
          </cell>
          <cell r="J433" t="str">
            <v>สัตวแพทยศาสตรบัณฑิต</v>
          </cell>
          <cell r="K433" t="str">
            <v/>
          </cell>
          <cell r="L433" t="str">
            <v>มหาวิทยาลัยเกษตรศาสตร์</v>
          </cell>
          <cell r="M433" t="str">
            <v>ไทย</v>
          </cell>
          <cell r="N433" t="str">
            <v>2553</v>
          </cell>
          <cell r="O433" t="str">
            <v/>
          </cell>
          <cell r="P433" t="str">
            <v>ปริญญาตรี หรือเทียบเท่า</v>
          </cell>
          <cell r="Q433" t="str">
            <v>สัตวแพทยศาสตรบัณฑิต</v>
          </cell>
          <cell r="R433" t="str">
            <v/>
          </cell>
          <cell r="S433" t="str">
            <v>มหาวิทยาลัยเกษตรศาสตร์</v>
          </cell>
          <cell r="T433" t="str">
            <v>ไทย</v>
          </cell>
          <cell r="U433" t="str">
            <v>2553</v>
          </cell>
          <cell r="V433" t="str">
            <v/>
          </cell>
          <cell r="W433" t="str">
            <v>ปริญญาตรี หรือเทียบเท่า</v>
          </cell>
          <cell r="X433" t="str">
            <v>สัตวแพทยศาสตรบัณฑิต</v>
          </cell>
          <cell r="Y433" t="str">
            <v/>
          </cell>
          <cell r="Z433" t="str">
            <v>มหาวิทยาลัยเกษตรศาสตร์</v>
          </cell>
        </row>
        <row r="434">
          <cell r="H434" t="str">
            <v>3471100389505</v>
          </cell>
          <cell r="I434" t="str">
            <v>ปริญญาตรี หรือเทียบเท่า</v>
          </cell>
          <cell r="J434" t="str">
            <v>สัตวแพทยศาสตรบัณฑิต</v>
          </cell>
          <cell r="K434" t="str">
            <v>สัตวแพทยศาสตร์</v>
          </cell>
          <cell r="L434" t="str">
            <v>มหาวิทยาลัยขอนแก่น</v>
          </cell>
          <cell r="M434" t="str">
            <v>ไทย</v>
          </cell>
          <cell r="N434" t="str">
            <v>2545</v>
          </cell>
          <cell r="O434" t="str">
            <v/>
          </cell>
          <cell r="P434" t="str">
            <v>ปริญญาตรี หรือเทียบเท่า</v>
          </cell>
          <cell r="Q434" t="str">
            <v>สัตวแพทยศาสตรบัณฑิต</v>
          </cell>
          <cell r="R434" t="str">
            <v>สัตวแพทยศาสตร์</v>
          </cell>
          <cell r="S434" t="str">
            <v>มหาวิทยาลัยขอนแก่น</v>
          </cell>
          <cell r="T434" t="str">
            <v>ไทย</v>
          </cell>
          <cell r="U434" t="str">
            <v>2545</v>
          </cell>
          <cell r="V434" t="str">
            <v/>
          </cell>
          <cell r="W434" t="str">
            <v>ปริญญาตรี หรือเทียบเท่า</v>
          </cell>
          <cell r="X434" t="str">
            <v>สัตวแพทยศาสตรบัณฑิต</v>
          </cell>
          <cell r="Y434" t="str">
            <v>สัตวแพทยศาสตร์</v>
          </cell>
          <cell r="Z434" t="str">
            <v>มหาวิทยาลัยขอนแก่น</v>
          </cell>
        </row>
        <row r="435">
          <cell r="H435" t="str">
            <v>1101400113048</v>
          </cell>
          <cell r="I435" t="str">
            <v>ปริญญาโท หรือเทียบเท่า</v>
          </cell>
          <cell r="J435" t="str">
            <v>วิทยาศาสตรมหาบัณฑิต</v>
          </cell>
          <cell r="K435" t="str">
            <v>การปรับปรุงพันธุ์สัตว์</v>
          </cell>
          <cell r="L435" t="str">
            <v>จุฬาลงกรณ์มหาวิทยาลัย</v>
          </cell>
          <cell r="M435" t="str">
            <v>ไทย</v>
          </cell>
          <cell r="N435" t="str">
            <v>2552</v>
          </cell>
          <cell r="O435" t="str">
            <v/>
          </cell>
          <cell r="P435" t="str">
            <v>ปริญญาโท หรือเทียบเท่า</v>
          </cell>
          <cell r="Q435" t="str">
            <v>วิทยาศาสตรมหาบัณฑิต</v>
          </cell>
          <cell r="R435" t="str">
            <v>การปรับปรุงพันธุ์สัตว์</v>
          </cell>
          <cell r="S435" t="str">
            <v>จุฬาลงกรณ์มหาวิทยาลัย</v>
          </cell>
          <cell r="T435" t="str">
            <v>ไทย</v>
          </cell>
          <cell r="U435" t="str">
            <v>2552</v>
          </cell>
          <cell r="V435" t="str">
            <v/>
          </cell>
          <cell r="W435" t="str">
            <v>ปริญญาโท หรือเทียบเท่า</v>
          </cell>
          <cell r="X435" t="str">
            <v>วิทยาศาสตรมหาบัณฑิต</v>
          </cell>
          <cell r="Y435" t="str">
            <v>การปรับปรุงพันธุ์สัตว์</v>
          </cell>
          <cell r="Z435" t="str">
            <v>จุฬาลงกรณ์มหาวิทยาลัย</v>
          </cell>
        </row>
        <row r="436">
          <cell r="H436" t="str">
            <v>1909900079914</v>
          </cell>
          <cell r="I436" t="str">
            <v>ปริญญาตรี หรือเทียบเท่า</v>
          </cell>
          <cell r="J436" t="str">
            <v>สัตวแพทยศาสตรบัณฑิต</v>
          </cell>
          <cell r="K436" t="str">
            <v>สัตวแพทยศาสตร์</v>
          </cell>
          <cell r="L436" t="str">
            <v>มหาวิทยาลัยเกษตรศาสตร์</v>
          </cell>
          <cell r="M436" t="str">
            <v>ไทย</v>
          </cell>
          <cell r="N436" t="str">
            <v>2554</v>
          </cell>
          <cell r="O436" t="str">
            <v/>
          </cell>
          <cell r="P436" t="str">
            <v>ปริญญาตรี หรือเทียบเท่า</v>
          </cell>
          <cell r="Q436" t="str">
            <v>สัตวแพทยศาสตรบัณฑิต</v>
          </cell>
          <cell r="R436" t="str">
            <v>สัตวแพทยศาสตร์</v>
          </cell>
          <cell r="S436" t="str">
            <v>มหาวิทยาลัยเกษตรศาสตร์</v>
          </cell>
          <cell r="T436" t="str">
            <v>ไทย</v>
          </cell>
          <cell r="U436" t="str">
            <v>2554</v>
          </cell>
          <cell r="V436" t="str">
            <v/>
          </cell>
          <cell r="W436" t="str">
            <v>ปริญญาตรี หรือเทียบเท่า</v>
          </cell>
          <cell r="X436" t="str">
            <v>สัตวแพทยศาสตรบัณฑิต</v>
          </cell>
          <cell r="Y436" t="str">
            <v>สัตวแพทยศาสตร์</v>
          </cell>
          <cell r="Z436" t="str">
            <v>มหาวิทยาลัยเกษตรศาสตร์</v>
          </cell>
        </row>
        <row r="437">
          <cell r="H437" t="str">
            <v>3710600169446</v>
          </cell>
          <cell r="I437" t="str">
            <v>ปริญญาตรี หรือเทียบเท่า</v>
          </cell>
          <cell r="J437" t="str">
            <v>วิทยาศาสตรบัณฑิต</v>
          </cell>
          <cell r="K437" t="str">
            <v>การผลิตสัตว์/เทคโนโลยีการผลิตสัตว์</v>
          </cell>
          <cell r="L437" t="str">
            <v>มหาวิทยาลัยรามคำแหง</v>
          </cell>
          <cell r="M437" t="str">
            <v>ไทย</v>
          </cell>
          <cell r="N437" t="str">
            <v>2545</v>
          </cell>
          <cell r="O437" t="str">
            <v>ทุนส่วนตัว</v>
          </cell>
          <cell r="P437" t="str">
            <v>ปริญญาตรี หรือเทียบเท่า</v>
          </cell>
          <cell r="Q437" t="str">
            <v>วิทยาศาสตรบัณฑิต</v>
          </cell>
          <cell r="R437" t="str">
            <v>การผลิตสัตว์/เทคโนโลยีการผลิตสัตว์</v>
          </cell>
          <cell r="S437" t="str">
            <v>มหาวิทยาลัยรามคำแหง</v>
          </cell>
          <cell r="T437" t="str">
            <v>ไทย</v>
          </cell>
          <cell r="U437" t="str">
            <v>2545</v>
          </cell>
          <cell r="V437" t="str">
            <v>ทุนส่วนตัว</v>
          </cell>
          <cell r="W437" t="str">
            <v>ปริญญาตรี หรือเทียบเท่า</v>
          </cell>
          <cell r="X437" t="str">
            <v>วิทยาศาสตรบัณฑิต</v>
          </cell>
          <cell r="Y437" t="str">
            <v>การผลิตสัตว์/เทคโนโลยีการผลิตสัตว์</v>
          </cell>
          <cell r="Z437" t="str">
            <v>มหาวิทยาลัยรามคำแหง</v>
          </cell>
        </row>
        <row r="438">
          <cell r="H438" t="str">
            <v>1100700119032</v>
          </cell>
          <cell r="I438" t="str">
            <v>ปริญญาตรี หรือเทียบเท่า</v>
          </cell>
          <cell r="J438" t="str">
            <v>วิทยาศาสตรบัณฑิต</v>
          </cell>
          <cell r="K438" t="str">
            <v>สัตวศาสตร์</v>
          </cell>
          <cell r="L438" t="str">
            <v>สถาบันเทคโนโลยีพระจอมเกล้าเจ้าคุณทหารลาดกระบัง</v>
          </cell>
          <cell r="M438" t="str">
            <v>ไทย</v>
          </cell>
          <cell r="N438" t="str">
            <v>2550</v>
          </cell>
          <cell r="O438" t="str">
            <v/>
          </cell>
          <cell r="P438" t="str">
            <v>ปริญญาตรี หรือเทียบเท่า</v>
          </cell>
          <cell r="Q438" t="str">
            <v>วิทยาศาสตรบัณฑิต</v>
          </cell>
          <cell r="R438" t="str">
            <v>สัตวศาสตร์</v>
          </cell>
          <cell r="S438" t="str">
            <v>สถาบันเทคโนโลยีพระจอมเกล้าเจ้าคุณทหารลาดกระบัง</v>
          </cell>
          <cell r="T438" t="str">
            <v>ไทย</v>
          </cell>
          <cell r="U438" t="str">
            <v>2550</v>
          </cell>
          <cell r="V438" t="str">
            <v/>
          </cell>
          <cell r="W438" t="str">
            <v>ปริญญาโท หรือเทียบเท่า</v>
          </cell>
          <cell r="X438" t="str">
            <v>บริหารธุรกิจมหาบัณฑิต</v>
          </cell>
          <cell r="Y438" t="str">
            <v>การจัดการอุตสาหกรรม</v>
          </cell>
          <cell r="Z438" t="str">
            <v>มหาวิทยาลัยรามคำแหง</v>
          </cell>
        </row>
        <row r="439">
          <cell r="H439" t="str">
            <v>3260400205338</v>
          </cell>
          <cell r="I439" t="str">
            <v>ประกาศนียบัตรวิชาชีพชั้นสูง (ปวส.) หรือเทียบเท่า</v>
          </cell>
          <cell r="J439" t="str">
            <v>ปบ.วิชาชีพชั้นสูง ประเภทวิชาเกษตรกรรม</v>
          </cell>
          <cell r="K439" t="str">
            <v>สัตวศาสตร์</v>
          </cell>
          <cell r="L439" t="str">
            <v>วิทยาลัยการอาชีพนครนายก</v>
          </cell>
          <cell r="M439" t="str">
            <v>ไทย</v>
          </cell>
          <cell r="N439" t="str">
            <v>2553</v>
          </cell>
          <cell r="O439" t="str">
            <v/>
          </cell>
          <cell r="P439" t="str">
            <v>ประกาศนียบัตรวิชาชีพชั้นสูง (ปวส.) หรือเทียบเท่า</v>
          </cell>
          <cell r="Q439" t="str">
            <v>ปบ.วิชาชีพชั้นสูง ประเภทวิชาเกษตรกรรม</v>
          </cell>
          <cell r="R439" t="str">
            <v>สัตวศาสตร์</v>
          </cell>
          <cell r="S439" t="str">
            <v>วิทยาลัยการอาชีพนครนายก</v>
          </cell>
          <cell r="T439" t="str">
            <v>ไทย</v>
          </cell>
          <cell r="U439" t="str">
            <v>2553</v>
          </cell>
          <cell r="V439" t="str">
            <v/>
          </cell>
          <cell r="W439" t="str">
            <v>ประกาศนียบัตรวิชาชีพชั้นสูง (ปวส.) หรือเทียบเท่า</v>
          </cell>
          <cell r="X439" t="str">
            <v>ปบ.วิชาชีพชั้นสูง ประเภทวิชาเกษตรกรรม</v>
          </cell>
          <cell r="Y439" t="str">
            <v>สัตวศาสตร์</v>
          </cell>
          <cell r="Z439" t="str">
            <v>วิทยาลัยการอาชีพนครนายก</v>
          </cell>
        </row>
        <row r="440">
          <cell r="H440" t="str">
            <v>1179900052401</v>
          </cell>
          <cell r="I440" t="str">
            <v>ปริญญาตรี หรือเทียบเท่า</v>
          </cell>
          <cell r="J440" t="str">
            <v>วิทยาศาสตรบัณฑิต (สัตวศาสตร์)</v>
          </cell>
          <cell r="K440" t="str">
            <v>สัตวศาสตร์</v>
          </cell>
          <cell r="L440" t="str">
            <v>สถาบันเทคโนโลยีพระจอมเกล้าเจ้าคุณทหารลาดกระบัง</v>
          </cell>
          <cell r="M440" t="str">
            <v>ไทย</v>
          </cell>
          <cell r="N440" t="str">
            <v>2551</v>
          </cell>
          <cell r="O440" t="str">
            <v/>
          </cell>
          <cell r="P440" t="str">
            <v>ปริญญาตรี หรือเทียบเท่า</v>
          </cell>
          <cell r="Q440" t="str">
            <v>วิทยาศาสตรบัณฑิต (สัตวศาสตร์)</v>
          </cell>
          <cell r="R440" t="str">
            <v>สัตวศาสตร์</v>
          </cell>
          <cell r="S440" t="str">
            <v>สถาบันเทคโนโลยีพระจอมเกล้าเจ้าคุณทหารลาดกระบัง</v>
          </cell>
          <cell r="T440" t="str">
            <v>ไทย</v>
          </cell>
          <cell r="U440" t="str">
            <v>2551</v>
          </cell>
          <cell r="V440" t="str">
            <v/>
          </cell>
          <cell r="W440" t="str">
            <v>ปริญญาโท หรือเทียบเท่า</v>
          </cell>
          <cell r="X440" t="str">
            <v>วิทยาศาสตรมหาบัณฑิต</v>
          </cell>
          <cell r="Y440" t="str">
            <v>เทคโนโลยีการจัดการเกษตร</v>
          </cell>
          <cell r="Z440" t="str">
            <v>มหาวิทยาลัยราชภัฏวไลยอลงกรณ์</v>
          </cell>
        </row>
        <row r="441">
          <cell r="H441" t="str">
            <v>3120101371342</v>
          </cell>
          <cell r="I441" t="str">
            <v>ปริญญาตรี หรือเทียบเท่า</v>
          </cell>
          <cell r="J441" t="str">
            <v>วิทยาศาสตรบัณฑิต</v>
          </cell>
          <cell r="K441" t="str">
            <v>เกษตรศาสตร์</v>
          </cell>
          <cell r="L441" t="str">
            <v>มหาวิทยาลัยเกษตรศาสตร์</v>
          </cell>
          <cell r="M441" t="str">
            <v>ไทย</v>
          </cell>
          <cell r="N441" t="str">
            <v>2548</v>
          </cell>
          <cell r="O441" t="str">
            <v/>
          </cell>
          <cell r="P441" t="str">
            <v>ปริญญาตรี หรือเทียบเท่า</v>
          </cell>
          <cell r="Q441" t="str">
            <v>วิทยาศาสตรบัณฑิต</v>
          </cell>
          <cell r="R441" t="str">
            <v>เกษตรศาสตร์</v>
          </cell>
          <cell r="S441" t="str">
            <v>มหาวิทยาลัยเกษตรศาสตร์</v>
          </cell>
          <cell r="T441" t="str">
            <v>ไทย</v>
          </cell>
          <cell r="U441" t="str">
            <v>2548</v>
          </cell>
          <cell r="V441" t="str">
            <v/>
          </cell>
          <cell r="W441" t="str">
            <v>ปริญญาตรี หรือเทียบเท่า</v>
          </cell>
          <cell r="X441" t="str">
            <v>วิทยาศาสตรบัณฑิต</v>
          </cell>
          <cell r="Y441" t="str">
            <v>เกษตรศาสตร์</v>
          </cell>
          <cell r="Z441" t="str">
            <v>มหาวิทยาลัยเกษตรศาสตร์</v>
          </cell>
        </row>
        <row r="442">
          <cell r="H442" t="str">
            <v>3670300344995</v>
          </cell>
          <cell r="I442" t="str">
            <v>ปริญญาตรี หรือเทียบเท่า</v>
          </cell>
          <cell r="J442" t="str">
            <v>วิทยาศาสตรบัณฑิต</v>
          </cell>
          <cell r="K442" t="str">
            <v>เกษตรศาสตร์</v>
          </cell>
          <cell r="L442" t="str">
            <v>สถาบันราชภัฏพิบูลสงคราม พิษณุโลก</v>
          </cell>
          <cell r="M442" t="str">
            <v>ไทย</v>
          </cell>
          <cell r="N442" t="str">
            <v>2542</v>
          </cell>
          <cell r="O442" t="str">
            <v/>
          </cell>
          <cell r="P442" t="str">
            <v>ปริญญาตรี หรือเทียบเท่า</v>
          </cell>
          <cell r="Q442" t="str">
            <v>วิทยาศาสตรบัณฑิต</v>
          </cell>
          <cell r="R442" t="str">
            <v>เกษตรศาสตร์</v>
          </cell>
          <cell r="S442" t="str">
            <v>สถาบันราชภัฏพิบูลสงคราม พิษณุโลก</v>
          </cell>
          <cell r="T442" t="str">
            <v>ไทย</v>
          </cell>
          <cell r="U442" t="str">
            <v>2542</v>
          </cell>
          <cell r="V442" t="str">
            <v/>
          </cell>
          <cell r="W442" t="str">
            <v>ปริญญาตรี หรือเทียบเท่า</v>
          </cell>
          <cell r="X442" t="str">
            <v>วิทยาศาสตรบัณฑิต</v>
          </cell>
          <cell r="Y442" t="str">
            <v>เกษตรศาสตร์</v>
          </cell>
          <cell r="Z442" t="str">
            <v>สถาบันราชภัฏพิบูลสงคราม พิษณุโลก</v>
          </cell>
        </row>
        <row r="443">
          <cell r="H443" t="str">
            <v>3120200128021</v>
          </cell>
          <cell r="I443" t="str">
            <v>ปริญญาตรี หรือเทียบเท่า</v>
          </cell>
          <cell r="J443" t="str">
            <v>วิทยาศาสตรบัณฑิต</v>
          </cell>
          <cell r="K443" t="str">
            <v>สถิติประยุกต์</v>
          </cell>
          <cell r="L443" t="str">
            <v>สถาบันเทคโนโลยีพระจอมเกล้า พระนครเหนือ</v>
          </cell>
          <cell r="M443" t="str">
            <v>ไทย</v>
          </cell>
          <cell r="N443" t="str">
            <v>2546</v>
          </cell>
          <cell r="O443" t="str">
            <v/>
          </cell>
          <cell r="P443" t="str">
            <v>ปริญญาตรี หรือเทียบเท่า</v>
          </cell>
          <cell r="Q443" t="str">
            <v>วิทยาศาสตรบัณฑิต</v>
          </cell>
          <cell r="R443" t="str">
            <v>สถิติประยุกต์</v>
          </cell>
          <cell r="S443" t="str">
            <v>สถาบันเทคโนโลยีพระจอมเกล้า พระนครเหนือ</v>
          </cell>
          <cell r="T443" t="str">
            <v>ไทย</v>
          </cell>
          <cell r="U443" t="str">
            <v>2546</v>
          </cell>
          <cell r="V443" t="str">
            <v/>
          </cell>
          <cell r="W443" t="str">
            <v>ปริญญาตรี หรือเทียบเท่า</v>
          </cell>
          <cell r="X443" t="str">
            <v>วิทยาศาสตรบัณฑิต</v>
          </cell>
          <cell r="Y443" t="str">
            <v>สถิติประยุกต์</v>
          </cell>
          <cell r="Z443" t="str">
            <v>สถาบันเทคโนโลยีพระจอมเกล้า พระนครเหนือ</v>
          </cell>
        </row>
        <row r="444">
          <cell r="H444" t="str">
            <v>3460600150535</v>
          </cell>
          <cell r="I444" t="str">
            <v>ปริญญาตรี หรือเทียบเท่า</v>
          </cell>
          <cell r="J444" t="str">
            <v>สัตวแพทยศาสตรบัณฑิต</v>
          </cell>
          <cell r="K444" t="str">
            <v>สัตวแพทยศาสตร์</v>
          </cell>
          <cell r="L444" t="str">
            <v>มหาวิทยาลัยขอนแก่น</v>
          </cell>
          <cell r="M444" t="str">
            <v>ไทย</v>
          </cell>
          <cell r="N444" t="str">
            <v>2552</v>
          </cell>
          <cell r="O444" t="str">
            <v/>
          </cell>
          <cell r="P444" t="str">
            <v>ปริญญาตรี หรือเทียบเท่า</v>
          </cell>
          <cell r="Q444" t="str">
            <v>สัตวแพทยศาสตรบัณฑิต</v>
          </cell>
          <cell r="R444" t="str">
            <v>สัตวแพทยศาสตร์</v>
          </cell>
          <cell r="S444" t="str">
            <v>มหาวิทยาลัยขอนแก่น</v>
          </cell>
          <cell r="T444" t="str">
            <v>ไทย</v>
          </cell>
          <cell r="U444" t="str">
            <v>2552</v>
          </cell>
          <cell r="V444" t="str">
            <v/>
          </cell>
          <cell r="W444" t="str">
            <v>ปริญญาตรี หรือเทียบเท่า</v>
          </cell>
          <cell r="X444" t="str">
            <v>สัตวแพทยศาสตรบัณฑิต</v>
          </cell>
          <cell r="Y444" t="str">
            <v>สัตวแพทยศาสตร์</v>
          </cell>
          <cell r="Z444" t="str">
            <v>มหาวิทยาลัยขอนแก่น</v>
          </cell>
        </row>
        <row r="445">
          <cell r="H445" t="str">
            <v>1559900165008</v>
          </cell>
          <cell r="I445" t="str">
            <v>ปริญญาตรี หรือเทียบเท่า</v>
          </cell>
          <cell r="J445" t="str">
            <v>สัตวแพทยศาสตรบัณฑิต</v>
          </cell>
          <cell r="K445" t="str">
            <v>สัตวศาสตร์</v>
          </cell>
          <cell r="L445" t="str">
            <v>มหาวิทยาลัยเกษตรศาสตร์</v>
          </cell>
          <cell r="M445" t="str">
            <v>ไทย</v>
          </cell>
          <cell r="N445" t="str">
            <v>2558</v>
          </cell>
          <cell r="O445" t="str">
            <v/>
          </cell>
          <cell r="P445" t="str">
            <v>ปริญญาตรี หรือเทียบเท่า</v>
          </cell>
          <cell r="Q445" t="str">
            <v>สัตวแพทยศาสตรบัณฑิต</v>
          </cell>
          <cell r="R445" t="str">
            <v>สัตวศาสตร์</v>
          </cell>
          <cell r="S445" t="str">
            <v>มหาวิทยาลัยเกษตรศาสตร์</v>
          </cell>
          <cell r="T445" t="str">
            <v>ไทย</v>
          </cell>
          <cell r="U445" t="str">
            <v>2558</v>
          </cell>
          <cell r="V445" t="str">
            <v/>
          </cell>
          <cell r="W445" t="str">
            <v>ปริญญาตรี หรือเทียบเท่า</v>
          </cell>
          <cell r="X445" t="str">
            <v>สัตวแพทยศาสตรบัณฑิต</v>
          </cell>
          <cell r="Y445" t="str">
            <v>สัตวศาสตร์</v>
          </cell>
          <cell r="Z445" t="str">
            <v>มหาวิทยาลัยเกษตรศาสตร์</v>
          </cell>
        </row>
        <row r="446">
          <cell r="H446" t="str">
            <v>3160500393838</v>
          </cell>
          <cell r="I446" t="str">
            <v>ปริญญาตรี หรือเทียบเท่า</v>
          </cell>
          <cell r="J446" t="str">
            <v>สัตวแพทยศาสตรบัณฑิต</v>
          </cell>
          <cell r="K446" t="str">
            <v>สัตวแพทยศาสตร์</v>
          </cell>
          <cell r="L446" t="str">
            <v>มหาวิทยาลัยเทคโนโลยีมหานคร</v>
          </cell>
          <cell r="M446" t="str">
            <v>ไทย</v>
          </cell>
          <cell r="N446" t="str">
            <v>2551</v>
          </cell>
          <cell r="O446" t="str">
            <v/>
          </cell>
          <cell r="P446" t="str">
            <v>ปริญญาตรี หรือเทียบเท่า</v>
          </cell>
          <cell r="Q446" t="str">
            <v>สัตวแพทยศาสตรบัณฑิต</v>
          </cell>
          <cell r="R446" t="str">
            <v>สัตวแพทยศาสตร์</v>
          </cell>
          <cell r="S446" t="str">
            <v>มหาวิทยาลัยเทคโนโลยีมหานคร</v>
          </cell>
          <cell r="T446" t="str">
            <v>ไทย</v>
          </cell>
          <cell r="U446" t="str">
            <v>2551</v>
          </cell>
          <cell r="V446" t="str">
            <v/>
          </cell>
          <cell r="W446" t="str">
            <v>ปริญญาตรี หรือเทียบเท่า</v>
          </cell>
          <cell r="X446" t="str">
            <v>สัตวแพทยศาสตรบัณฑิต</v>
          </cell>
          <cell r="Y446" t="str">
            <v>สัตวแพทยศาสตร์</v>
          </cell>
          <cell r="Z446" t="str">
            <v>มหาวิทยาลัยเทคโนโลยีมหานคร</v>
          </cell>
        </row>
        <row r="447">
          <cell r="H447" t="str">
            <v>3359900153181</v>
          </cell>
          <cell r="I447" t="str">
            <v>ปริญญาตรี หรือเทียบเท่า</v>
          </cell>
          <cell r="J447" t="str">
            <v>สัตวแพทยศาสตรบัณฑิต</v>
          </cell>
          <cell r="K447" t="str">
            <v>สัตวแพทยศาสตร์</v>
          </cell>
          <cell r="L447" t="str">
            <v>มหาวิทยาลัยขอนแก่น</v>
          </cell>
          <cell r="M447" t="str">
            <v>ไทย</v>
          </cell>
          <cell r="N447" t="str">
            <v>2550</v>
          </cell>
          <cell r="O447" t="str">
            <v/>
          </cell>
          <cell r="P447" t="str">
            <v>ปริญญาตรี หรือเทียบเท่า</v>
          </cell>
          <cell r="Q447" t="str">
            <v>สัตวแพทยศาสตรบัณฑิต</v>
          </cell>
          <cell r="R447" t="str">
            <v>สัตวแพทยศาสตร์</v>
          </cell>
          <cell r="S447" t="str">
            <v>มหาวิทยาลัยขอนแก่น</v>
          </cell>
          <cell r="T447" t="str">
            <v>ไทย</v>
          </cell>
          <cell r="U447" t="str">
            <v>2550</v>
          </cell>
          <cell r="V447" t="str">
            <v/>
          </cell>
          <cell r="W447" t="str">
            <v>ปริญญาตรี หรือเทียบเท่า</v>
          </cell>
          <cell r="X447" t="str">
            <v>สัตวแพทยศาสตรบัณฑิต</v>
          </cell>
          <cell r="Y447" t="str">
            <v>สัตวแพทยศาสตร์</v>
          </cell>
          <cell r="Z447" t="str">
            <v>มหาวิทยาลัยขอนแก่น</v>
          </cell>
        </row>
        <row r="448">
          <cell r="H448" t="str">
            <v>1459900014001</v>
          </cell>
          <cell r="I448" t="str">
            <v>ปริญญาตรี หรือเทียบเท่า</v>
          </cell>
          <cell r="J448" t="str">
            <v>สัตวแพทยศาสตรบัณฑิต</v>
          </cell>
          <cell r="K448" t="str">
            <v>สัตวแพทยศาสตร์</v>
          </cell>
          <cell r="L448" t="str">
            <v>มหาวิทยาลัยขอนแก่น</v>
          </cell>
          <cell r="M448" t="str">
            <v>ไทย</v>
          </cell>
          <cell r="N448" t="str">
            <v>2552</v>
          </cell>
          <cell r="O448" t="str">
            <v/>
          </cell>
          <cell r="P448" t="str">
            <v>ปริญญาตรี หรือเทียบเท่า</v>
          </cell>
          <cell r="Q448" t="str">
            <v>สัตวแพทยศาสตรบัณฑิต</v>
          </cell>
          <cell r="R448" t="str">
            <v>สัตวแพทยศาสตร์</v>
          </cell>
          <cell r="S448" t="str">
            <v>มหาวิทยาลัยขอนแก่น</v>
          </cell>
          <cell r="T448" t="str">
            <v>ไทย</v>
          </cell>
          <cell r="U448" t="str">
            <v>2552</v>
          </cell>
          <cell r="V448" t="str">
            <v/>
          </cell>
          <cell r="W448" t="str">
            <v>ปริญญาตรี หรือเทียบเท่า</v>
          </cell>
          <cell r="X448" t="str">
            <v>สัตวแพทยศาสตรบัณฑิต</v>
          </cell>
          <cell r="Y448" t="str">
            <v>สัตวแพทยศาสตร์</v>
          </cell>
          <cell r="Z448" t="str">
            <v>มหาวิทยาลัยขอนแก่น</v>
          </cell>
        </row>
        <row r="449">
          <cell r="H449" t="str">
            <v>1100800866247</v>
          </cell>
          <cell r="I449" t="str">
            <v>ปริญญาตรี หรือเทียบเท่า</v>
          </cell>
          <cell r="J449" t="str">
            <v>สัตวแพทยศาสตรบัณฑิต</v>
          </cell>
          <cell r="K449" t="str">
            <v/>
          </cell>
          <cell r="L449" t="str">
            <v>มหาวิทยาลัยเกษตรศาสตร์</v>
          </cell>
          <cell r="M449" t="str">
            <v>ไทย</v>
          </cell>
          <cell r="N449" t="str">
            <v>2561</v>
          </cell>
          <cell r="O449" t="str">
            <v>ทุนรัฐบาล</v>
          </cell>
          <cell r="P449" t="str">
            <v>ปริญญาตรี หรือเทียบเท่า</v>
          </cell>
          <cell r="Q449" t="str">
            <v>สัตวแพทยศาสตรบัณฑิต</v>
          </cell>
          <cell r="R449" t="str">
            <v/>
          </cell>
          <cell r="S449" t="str">
            <v>มหาวิทยาลัยเกษตรศาสตร์</v>
          </cell>
          <cell r="T449" t="str">
            <v>ไทย</v>
          </cell>
          <cell r="U449" t="str">
            <v>2561</v>
          </cell>
          <cell r="V449" t="str">
            <v>ทุนรัฐบาล</v>
          </cell>
          <cell r="W449" t="str">
            <v>ปริญญาตรี หรือเทียบเท่า</v>
          </cell>
          <cell r="X449" t="str">
            <v>สัตวแพทยศาสตรบัณฑิต</v>
          </cell>
          <cell r="Y449" t="str">
            <v/>
          </cell>
          <cell r="Z449" t="str">
            <v>มหาวิทยาลัยเกษตรศาสตร์</v>
          </cell>
        </row>
        <row r="450">
          <cell r="H450" t="str">
            <v>1600100311019</v>
          </cell>
          <cell r="I450" t="str">
            <v>ปริญญาตรี หรือเทียบเท่า</v>
          </cell>
          <cell r="J450" t="str">
            <v>สัตวแพทยศาสตรบัณฑิต</v>
          </cell>
          <cell r="K450" t="str">
            <v>สัตวแพทยศาสตร์</v>
          </cell>
          <cell r="L450" t="str">
            <v>มหาวิทยาลัยเกษตรศาสตร์</v>
          </cell>
          <cell r="M450" t="str">
            <v>ไทย</v>
          </cell>
          <cell r="N450" t="str">
            <v>2556</v>
          </cell>
          <cell r="O450" t="str">
            <v/>
          </cell>
          <cell r="P450" t="str">
            <v>ปริญญาตรี หรือเทียบเท่า</v>
          </cell>
          <cell r="Q450" t="str">
            <v>สัตวแพทยศาสตรบัณฑิต</v>
          </cell>
          <cell r="R450" t="str">
            <v>สัตวแพทยศาสตร์</v>
          </cell>
          <cell r="S450" t="str">
            <v>มหาวิทยาลัยเกษตรศาสตร์</v>
          </cell>
          <cell r="T450" t="str">
            <v>ไทย</v>
          </cell>
          <cell r="U450" t="str">
            <v>2556</v>
          </cell>
          <cell r="V450" t="str">
            <v/>
          </cell>
          <cell r="W450" t="str">
            <v>ปริญญาตรี หรือเทียบเท่า</v>
          </cell>
          <cell r="X450" t="str">
            <v>สัตวแพทยศาสตรบัณฑิต</v>
          </cell>
          <cell r="Y450" t="str">
            <v>สัตวแพทยศาสตร์</v>
          </cell>
          <cell r="Z450" t="str">
            <v>มหาวิทยาลัยเกษตรศาสตร์</v>
          </cell>
        </row>
        <row r="451">
          <cell r="H451" t="str">
            <v>1101200028071</v>
          </cell>
          <cell r="I451" t="str">
            <v>ปริญญาตรี หรือเทียบเท่า</v>
          </cell>
          <cell r="J451" t="str">
            <v>สัตวแพทยศาสตรบัณฑิต</v>
          </cell>
          <cell r="K451" t="str">
            <v>สัตวแพทยศาสตร์</v>
          </cell>
          <cell r="L451" t="str">
            <v>จุฬาลงกรณ์มหาวิทยาลัย</v>
          </cell>
          <cell r="M451" t="str">
            <v>ไทย</v>
          </cell>
          <cell r="N451" t="str">
            <v>2552</v>
          </cell>
          <cell r="O451" t="str">
            <v/>
          </cell>
          <cell r="P451" t="str">
            <v>ปริญญาตรี หรือเทียบเท่า</v>
          </cell>
          <cell r="Q451" t="str">
            <v>สัตวแพทยศาสตรบัณฑิต</v>
          </cell>
          <cell r="R451" t="str">
            <v>สัตวแพทยศาสตร์</v>
          </cell>
          <cell r="S451" t="str">
            <v>จุฬาลงกรณ์มหาวิทยาลัย</v>
          </cell>
          <cell r="T451" t="str">
            <v>ไทย</v>
          </cell>
          <cell r="U451" t="str">
            <v>2552</v>
          </cell>
          <cell r="V451" t="str">
            <v/>
          </cell>
          <cell r="W451" t="str">
            <v>ปริญญาตรี หรือเทียบเท่า</v>
          </cell>
          <cell r="X451" t="str">
            <v>สัตวแพทยศาสตรบัณฑิต</v>
          </cell>
          <cell r="Y451" t="str">
            <v>สัตวแพทยศาสตร์</v>
          </cell>
          <cell r="Z451" t="str">
            <v>จุฬาลงกรณ์มหาวิทยาลัย</v>
          </cell>
        </row>
        <row r="452">
          <cell r="H452" t="str">
            <v>1100700092673</v>
          </cell>
          <cell r="I452" t="str">
            <v>ปริญญาตรี หรือเทียบเท่า</v>
          </cell>
          <cell r="J452" t="str">
            <v>สัตวแพทยศาสตรบัณฑิต</v>
          </cell>
          <cell r="K452" t="str">
            <v>สัตวแพทยศาสตร์</v>
          </cell>
          <cell r="L452" t="str">
            <v>มหาวิทยาลัยเกษตรศาสตร์</v>
          </cell>
          <cell r="M452" t="str">
            <v>ไทย</v>
          </cell>
          <cell r="N452" t="str">
            <v>2553</v>
          </cell>
          <cell r="O452" t="str">
            <v/>
          </cell>
          <cell r="P452" t="str">
            <v>ปริญญาตรี หรือเทียบเท่า</v>
          </cell>
          <cell r="Q452" t="str">
            <v>สัตวแพทยศาสตรบัณฑิต</v>
          </cell>
          <cell r="R452" t="str">
            <v>สัตวแพทยศาสตร์</v>
          </cell>
          <cell r="S452" t="str">
            <v>มหาวิทยาลัยเกษตรศาสตร์</v>
          </cell>
          <cell r="T452" t="str">
            <v>ไทย</v>
          </cell>
          <cell r="U452" t="str">
            <v>2553</v>
          </cell>
          <cell r="V452" t="str">
            <v/>
          </cell>
          <cell r="W452" t="str">
            <v>ปริญญาตรี หรือเทียบเท่า</v>
          </cell>
          <cell r="X452" t="str">
            <v>สัตวแพทยศาสตรบัณฑิต</v>
          </cell>
          <cell r="Y452" t="str">
            <v>สัตวแพทยศาสตร์</v>
          </cell>
          <cell r="Z452" t="str">
            <v>มหาวิทยาลัยเกษตรศาสตร์</v>
          </cell>
        </row>
        <row r="453">
          <cell r="H453" t="str">
            <v>3100501701013</v>
          </cell>
          <cell r="I453" t="str">
            <v>ปริญญาตรี หรือเทียบเท่า</v>
          </cell>
          <cell r="J453" t="str">
            <v>สัตวแพทยศาสตรบัณฑิต</v>
          </cell>
          <cell r="K453" t="str">
            <v>สัตวแพทยศาสตร์</v>
          </cell>
          <cell r="L453" t="str">
            <v>มหาวิทยาลัยเกษตรศาสตร์</v>
          </cell>
          <cell r="M453" t="str">
            <v>ไทย</v>
          </cell>
          <cell r="N453" t="str">
            <v>2551</v>
          </cell>
          <cell r="O453" t="str">
            <v/>
          </cell>
          <cell r="P453" t="str">
            <v>ปริญญาตรี หรือเทียบเท่า</v>
          </cell>
          <cell r="Q453" t="str">
            <v>สัตวแพทยศาสตรบัณฑิต</v>
          </cell>
          <cell r="R453" t="str">
            <v>สัตวแพทยศาสตร์</v>
          </cell>
          <cell r="S453" t="str">
            <v>มหาวิทยาลัยเกษตรศาสตร์</v>
          </cell>
          <cell r="T453" t="str">
            <v>ไทย</v>
          </cell>
          <cell r="U453" t="str">
            <v>2551</v>
          </cell>
          <cell r="V453" t="str">
            <v/>
          </cell>
          <cell r="W453" t="str">
            <v>ปริญญาตรี หรือเทียบเท่า</v>
          </cell>
          <cell r="X453" t="str">
            <v>สัตวแพทยศาสตรบัณฑิต</v>
          </cell>
          <cell r="Y453" t="str">
            <v>สัตวแพทยศาสตร์</v>
          </cell>
          <cell r="Z453" t="str">
            <v>มหาวิทยาลัยเกษตรศาสตร์</v>
          </cell>
        </row>
        <row r="454">
          <cell r="H454" t="str">
            <v>3102100209659</v>
          </cell>
          <cell r="I454" t="str">
            <v>ปริญญาตรี หรือเทียบเท่า</v>
          </cell>
          <cell r="J454" t="str">
            <v>สัตวแพทยศาสตรบัณฑิต</v>
          </cell>
          <cell r="K454" t="str">
            <v>สัตวแพทยศาสตร์</v>
          </cell>
          <cell r="L454" t="str">
            <v>จุฬาลงกรณ์มหาวิทยาลัย</v>
          </cell>
          <cell r="M454" t="str">
            <v>ไทย</v>
          </cell>
          <cell r="N454" t="str">
            <v>2550</v>
          </cell>
          <cell r="O454" t="str">
            <v/>
          </cell>
          <cell r="P454" t="str">
            <v>ปริญญาตรี หรือเทียบเท่า</v>
          </cell>
          <cell r="Q454" t="str">
            <v>สัตวแพทยศาสตรบัณฑิต</v>
          </cell>
          <cell r="R454" t="str">
            <v>สัตวแพทยศาสตร์</v>
          </cell>
          <cell r="S454" t="str">
            <v>จุฬาลงกรณ์มหาวิทยาลัย</v>
          </cell>
          <cell r="T454" t="str">
            <v>ไทย</v>
          </cell>
          <cell r="U454" t="str">
            <v>2550</v>
          </cell>
          <cell r="V454" t="str">
            <v/>
          </cell>
          <cell r="W454" t="str">
            <v>ปริญญาตรี หรือเทียบเท่า</v>
          </cell>
          <cell r="X454" t="str">
            <v>สัตวแพทยศาสตรบัณฑิต</v>
          </cell>
          <cell r="Y454" t="str">
            <v>สัตวแพทยศาสตร์</v>
          </cell>
          <cell r="Z454" t="str">
            <v>จุฬาลงกรณ์มหาวิทยาลัย</v>
          </cell>
        </row>
        <row r="455">
          <cell r="H455" t="str">
            <v>1929900105907</v>
          </cell>
          <cell r="I455" t="str">
            <v>ปริญญาตรี หรือเทียบเท่า</v>
          </cell>
          <cell r="J455" t="str">
            <v>สัตวแพทยศาสตรบัณฑิต</v>
          </cell>
          <cell r="K455" t="str">
            <v>สัตวแพทยศาสตร์</v>
          </cell>
          <cell r="L455" t="str">
            <v>จุฬาลงกรณ์มหาวิทยาลัย</v>
          </cell>
          <cell r="M455" t="str">
            <v>ไทย</v>
          </cell>
          <cell r="N455" t="str">
            <v>2554</v>
          </cell>
          <cell r="O455" t="str">
            <v/>
          </cell>
          <cell r="P455" t="str">
            <v>ปริญญาตรี หรือเทียบเท่า</v>
          </cell>
          <cell r="Q455" t="str">
            <v>สัตวแพทยศาสตรบัณฑิต</v>
          </cell>
          <cell r="R455" t="str">
            <v>สัตวแพทยศาสตร์</v>
          </cell>
          <cell r="S455" t="str">
            <v>จุฬาลงกรณ์มหาวิทยาลัย</v>
          </cell>
          <cell r="T455" t="str">
            <v>ไทย</v>
          </cell>
          <cell r="U455" t="str">
            <v>2554</v>
          </cell>
          <cell r="V455" t="str">
            <v/>
          </cell>
          <cell r="W455" t="str">
            <v>ปริญญาโท หรือเทียบเท่า</v>
          </cell>
          <cell r="X455" t="str">
            <v>วิทยาศาสตรมหาบัณฑิต</v>
          </cell>
          <cell r="Y455" t="str">
            <v>สัตวแพทย์สาธารณสุข</v>
          </cell>
          <cell r="Z455" t="str">
            <v>จุฬาลงกรณ์มหาวิทยาลัย</v>
          </cell>
        </row>
        <row r="456">
          <cell r="H456" t="str">
            <v>3101701374581</v>
          </cell>
          <cell r="I456" t="str">
            <v>ปริญญาตรี หรือเทียบเท่า</v>
          </cell>
          <cell r="J456" t="str">
            <v>วิทยาศาสตรบัณฑิต</v>
          </cell>
          <cell r="K456" t="str">
            <v>สัตวศาสตร์และเทคโนโลยีการเกษตร</v>
          </cell>
          <cell r="L456" t="str">
            <v>มหาวิทยาลัยศิลปากร</v>
          </cell>
          <cell r="M456" t="str">
            <v>ไทย</v>
          </cell>
          <cell r="N456" t="str">
            <v>2548</v>
          </cell>
          <cell r="O456" t="str">
            <v/>
          </cell>
          <cell r="P456" t="str">
            <v>ปริญญาตรี หรือเทียบเท่า</v>
          </cell>
          <cell r="Q456" t="str">
            <v>วิทยาศาสตรบัณฑิต</v>
          </cell>
          <cell r="R456" t="str">
            <v>สัตวศาสตร์และเทคโนโลยีการเกษตร</v>
          </cell>
          <cell r="S456" t="str">
            <v>มหาวิทยาลัยศิลปากร</v>
          </cell>
          <cell r="T456" t="str">
            <v>ไทย</v>
          </cell>
          <cell r="U456" t="str">
            <v>2548</v>
          </cell>
          <cell r="V456" t="str">
            <v/>
          </cell>
          <cell r="W456" t="str">
            <v>ปริญญาตรี หรือเทียบเท่า</v>
          </cell>
          <cell r="X456" t="str">
            <v>วิทยาศาสตรบัณฑิต</v>
          </cell>
          <cell r="Y456" t="str">
            <v>สัตวศาสตร์และเทคโนโลยีการเกษตร</v>
          </cell>
          <cell r="Z456" t="str">
            <v>มหาวิทยาลัยศิลปากร</v>
          </cell>
        </row>
        <row r="457">
          <cell r="H457" t="str">
            <v>1341400023438</v>
          </cell>
          <cell r="I457" t="str">
            <v>ปริญญาตรี หรือเทียบเท่า</v>
          </cell>
          <cell r="J457" t="str">
            <v>วิทยาศาสตรบัณฑิต</v>
          </cell>
          <cell r="K457" t="str">
            <v>สัตวศาสตร์</v>
          </cell>
          <cell r="L457" t="str">
            <v>มหาวิทยาลัยราชภัฏอุบลราชธานี</v>
          </cell>
          <cell r="M457" t="str">
            <v>ไทย</v>
          </cell>
          <cell r="N457" t="str">
            <v>2552</v>
          </cell>
          <cell r="O457" t="str">
            <v/>
          </cell>
          <cell r="P457" t="str">
            <v>ปริญญาตรี หรือเทียบเท่า</v>
          </cell>
          <cell r="Q457" t="str">
            <v>วิทยาศาสตรบัณฑิต</v>
          </cell>
          <cell r="R457" t="str">
            <v>สัตวศาสตร์</v>
          </cell>
          <cell r="S457" t="str">
            <v>มหาวิทยาลัยราชภัฏอุบลราชธานี</v>
          </cell>
          <cell r="T457" t="str">
            <v>ไทย</v>
          </cell>
          <cell r="U457" t="str">
            <v>2552</v>
          </cell>
          <cell r="V457" t="str">
            <v/>
          </cell>
          <cell r="W457" t="str">
            <v>ปริญญาตรี หรือเทียบเท่า</v>
          </cell>
          <cell r="X457" t="str">
            <v>วิทยาศาสตรบัณฑิต</v>
          </cell>
          <cell r="Y457" t="str">
            <v>สัตวศาสตร์</v>
          </cell>
          <cell r="Z457" t="str">
            <v>มหาวิทยาลัยราชภัฏอุบลราชธานี</v>
          </cell>
        </row>
        <row r="458">
          <cell r="H458" t="str">
            <v>3730100220558</v>
          </cell>
          <cell r="I458" t="str">
            <v>ประกาศนียบัตรวิชาชีพชั้นสูง (ปวส.) หรือเทียบเท่า</v>
          </cell>
          <cell r="J458" t="str">
            <v>ปบ.วิชาชีพชั้นสูง (ปวส.) หรือเทียบเท่า</v>
          </cell>
          <cell r="K458" t="str">
            <v>เกษตรกรรม</v>
          </cell>
          <cell r="L458" t="str">
            <v>วิทยาลัยเกษตรและเทคโนโลยีราชบุรี</v>
          </cell>
          <cell r="M458" t="str">
            <v>ไทย</v>
          </cell>
          <cell r="N458" t="str">
            <v>2541</v>
          </cell>
          <cell r="O458" t="str">
            <v/>
          </cell>
          <cell r="P458" t="str">
            <v>ประกาศนียบัตรวิชาชีพชั้นสูง (ปวส.) หรือเทียบเท่า</v>
          </cell>
          <cell r="Q458" t="str">
            <v>ปบ.วิชาชีพชั้นสูง (ปวส.) หรือเทียบเท่า</v>
          </cell>
          <cell r="R458" t="str">
            <v>เกษตรกรรม</v>
          </cell>
          <cell r="S458" t="str">
            <v>วิทยาลัยเกษตรและเทคโนโลยีราชบุรี</v>
          </cell>
          <cell r="T458" t="str">
            <v>ไทย</v>
          </cell>
          <cell r="U458" t="str">
            <v>2541</v>
          </cell>
          <cell r="V458" t="str">
            <v/>
          </cell>
          <cell r="W458" t="str">
            <v>ปริญญาตรี หรือเทียบเท่า</v>
          </cell>
          <cell r="X458" t="str">
            <v>วิทยาศาสตรบัณฑิต</v>
          </cell>
          <cell r="Y458" t="str">
            <v>สัตวศาสตร์</v>
          </cell>
          <cell r="Z458" t="str">
            <v>มหาวิทยาลัยแม่โจ้</v>
          </cell>
        </row>
        <row r="459">
          <cell r="H459" t="str">
            <v>1149900389376</v>
          </cell>
          <cell r="I459" t="str">
            <v>ปริญญาตรี หรือเทียบเท่า</v>
          </cell>
          <cell r="J459" t="str">
            <v>วิทยาศาสตรบัณฑิต</v>
          </cell>
          <cell r="K459" t="str">
            <v>สัตวศาสตร์</v>
          </cell>
          <cell r="L459" t="str">
            <v>มหาวิทยาลัยเทคโนโลยีราชมงคลสุวรรณภูมิ</v>
          </cell>
          <cell r="M459" t="str">
            <v>ไทย</v>
          </cell>
          <cell r="N459" t="str">
            <v>2561</v>
          </cell>
          <cell r="O459" t="str">
            <v/>
          </cell>
          <cell r="P459" t="str">
            <v>ปริญญาตรี หรือเทียบเท่า</v>
          </cell>
          <cell r="Q459" t="str">
            <v>วิทยาศาสตรบัณฑิต</v>
          </cell>
          <cell r="R459" t="str">
            <v>สัตวศาสตร์</v>
          </cell>
          <cell r="S459" t="str">
            <v>มหาวิทยาลัยเทคโนโลยีราชมงคลสุวรรณภูมิ</v>
          </cell>
          <cell r="T459" t="str">
            <v>ไทย</v>
          </cell>
          <cell r="U459" t="str">
            <v>2561</v>
          </cell>
          <cell r="V459" t="str">
            <v/>
          </cell>
          <cell r="W459" t="str">
            <v>ปริญญาตรี หรือเทียบเท่า</v>
          </cell>
          <cell r="X459" t="str">
            <v>วิทยาศาสตรบัณฑิต</v>
          </cell>
          <cell r="Y459" t="str">
            <v>สัตวศาสตร์</v>
          </cell>
          <cell r="Z459" t="str">
            <v>มหาวิทยาลัยเทคโนโลยีราชมงคลสุวรรณภูมิ</v>
          </cell>
        </row>
        <row r="460">
          <cell r="H460" t="str">
            <v>3730100473847</v>
          </cell>
          <cell r="I460" t="str">
            <v>ประกาศนียบัตรวิชาชีพชั้นสูง (ปวส.) หรือเทียบเท่า</v>
          </cell>
          <cell r="J460" t="str">
            <v>ปบ.วิชาชีพชั้นสูง (ปวส.) หรือเทียบเท่า</v>
          </cell>
          <cell r="K460" t="str">
            <v>สัตวบาล/สัตวศาสตร์</v>
          </cell>
          <cell r="L460" t="str">
            <v>สถาบันเทคโนโลยีราชมงคลวิทยาเขตจันทบุรี</v>
          </cell>
          <cell r="M460" t="str">
            <v>ไทย</v>
          </cell>
          <cell r="N460" t="str">
            <v>-</v>
          </cell>
          <cell r="O460" t="str">
            <v/>
          </cell>
          <cell r="P460" t="str">
            <v>ปริญญาตรี หรือเทียบเท่า</v>
          </cell>
          <cell r="Q460" t="str">
            <v>วิทยาศาสตรบัณฑิต</v>
          </cell>
          <cell r="R460" t="str">
            <v>สัตวบาล</v>
          </cell>
          <cell r="S460" t="str">
            <v>สถาบันราชภัฏเพชรบุรีวิทยาลงกรณ์</v>
          </cell>
          <cell r="T460" t="str">
            <v>ไทย</v>
          </cell>
          <cell r="U460" t="str">
            <v>2549</v>
          </cell>
          <cell r="V460" t="str">
            <v/>
          </cell>
          <cell r="W460" t="str">
            <v>ปริญญาตรี หรือเทียบเท่า</v>
          </cell>
          <cell r="X460" t="str">
            <v>วิทยาศาสตรบัณฑิต</v>
          </cell>
          <cell r="Y460" t="str">
            <v>สัตวบาล</v>
          </cell>
          <cell r="Z460" t="str">
            <v>สถาบันราชภัฏเพชรบุรีวิทยาลงกรณ์</v>
          </cell>
        </row>
        <row r="461">
          <cell r="H461" t="str">
            <v>3501200567897</v>
          </cell>
          <cell r="I461" t="str">
            <v>ประกาศนียบัตรวิชาชีพชั้นสูง (ปวส.) หรือเทียบเท่า</v>
          </cell>
          <cell r="J461" t="str">
            <v>ปบ.วิชาชีพชั้นสูง ประเภทวิชาเกษตรกรรม</v>
          </cell>
          <cell r="K461" t="str">
            <v>สัตวศาสตร์</v>
          </cell>
          <cell r="L461" t="str">
            <v>วิทยาลัยเกษตรและเทคโนโลยีบุรีรัมย์</v>
          </cell>
          <cell r="M461" t="str">
            <v>ไทย</v>
          </cell>
          <cell r="N461" t="str">
            <v>2555</v>
          </cell>
          <cell r="O461" t="str">
            <v/>
          </cell>
          <cell r="P461" t="str">
            <v>ประกาศนียบัตรวิชาชีพชั้นสูง (ปวส.) หรือเทียบเท่า</v>
          </cell>
          <cell r="Q461" t="str">
            <v>ปบ.วิชาชีพชั้นสูง ประเภทวิชาเกษตรกรรม</v>
          </cell>
          <cell r="R461" t="str">
            <v>สัตวศาสตร์</v>
          </cell>
          <cell r="S461" t="str">
            <v>วิทยาลัยเกษตรและเทคโนโลยีบุรีรัมย์</v>
          </cell>
          <cell r="T461" t="str">
            <v>ไทย</v>
          </cell>
          <cell r="U461" t="str">
            <v>2555</v>
          </cell>
          <cell r="V461" t="str">
            <v/>
          </cell>
          <cell r="W461" t="str">
            <v>ปริญญาตรี หรือเทียบเท่า</v>
          </cell>
          <cell r="X461" t="str">
            <v>วิทยาศาสตรบัณฑิต</v>
          </cell>
          <cell r="Y461" t="str">
            <v>สัตวศาสตร์</v>
          </cell>
          <cell r="Z461" t="str">
            <v>มหาวิทยาลัยแม่โจ้</v>
          </cell>
        </row>
        <row r="462">
          <cell r="H462" t="str">
            <v>3140100410948</v>
          </cell>
          <cell r="I462" t="str">
            <v>ประกาศนียบัตรวิชาชีพชั้นสูง (ปวส.) หรือเทียบเท่า</v>
          </cell>
          <cell r="J462" t="str">
            <v>ปบ.วิชาชีพชั้นสูง (ปวส.) หรือเทียบเท่า</v>
          </cell>
          <cell r="K462" t="str">
            <v>เกษตรกรรม</v>
          </cell>
          <cell r="L462" t="str">
            <v>สถาบันเทคโนโลยีราชมงคลวิทยาเขตพระนครศรีอยุธยา หันตรา</v>
          </cell>
          <cell r="M462" t="str">
            <v>ไทย</v>
          </cell>
          <cell r="N462" t="str">
            <v>2530</v>
          </cell>
          <cell r="O462" t="str">
            <v/>
          </cell>
          <cell r="P462" t="str">
            <v>ปริญญาตรี หรือเทียบเท่า</v>
          </cell>
          <cell r="Q462" t="str">
            <v>วิทยาศาสตรบัณฑิต</v>
          </cell>
          <cell r="R462" t="str">
            <v>สัตวบาล/สัตวศาสตร์</v>
          </cell>
          <cell r="S462" t="str">
            <v>สถาบันเทคโนโลยีราชมงคลวิทยาเขตพระนครศรีอยุธยา หันตรา</v>
          </cell>
          <cell r="T462" t="str">
            <v>ไทย</v>
          </cell>
          <cell r="U462" t="str">
            <v>2538</v>
          </cell>
          <cell r="V462" t="str">
            <v/>
          </cell>
          <cell r="W462" t="str">
            <v>ปริญญาโท หรือเทียบเท่า</v>
          </cell>
          <cell r="X462" t="str">
            <v>วิทยาศาสตรมหาบัณฑิต</v>
          </cell>
          <cell r="Y462" t="str">
            <v>สัตวศาสตร์</v>
          </cell>
          <cell r="Z462" t="str">
            <v>มหาวิทยาลัยเทคโนโลยีราชมงคลตะวันออก</v>
          </cell>
        </row>
        <row r="463">
          <cell r="H463" t="str">
            <v>1769900137878</v>
          </cell>
          <cell r="I463" t="str">
            <v>ปริญญาตรี หรือเทียบเท่า</v>
          </cell>
          <cell r="J463" t="str">
            <v>วิทยาศาสตรบัณฑิต</v>
          </cell>
          <cell r="K463" t="str">
            <v>วิทยาศาสตร์เกษตร</v>
          </cell>
          <cell r="L463" t="str">
            <v>มหาวิทยาลัยเกษตรศาสตร์</v>
          </cell>
          <cell r="M463" t="str">
            <v>ไทย</v>
          </cell>
          <cell r="N463" t="str">
            <v>2553</v>
          </cell>
          <cell r="O463" t="str">
            <v/>
          </cell>
          <cell r="P463" t="str">
            <v>ปริญญาตรี หรือเทียบเท่า</v>
          </cell>
          <cell r="Q463" t="str">
            <v>วิทยาศาสตรบัณฑิต</v>
          </cell>
          <cell r="R463" t="str">
            <v>วิทยาศาสตร์เกษตร</v>
          </cell>
          <cell r="S463" t="str">
            <v>มหาวิทยาลัยเกษตรศาสตร์</v>
          </cell>
          <cell r="T463" t="str">
            <v>ไทย</v>
          </cell>
          <cell r="U463" t="str">
            <v>2553</v>
          </cell>
          <cell r="V463" t="str">
            <v/>
          </cell>
          <cell r="W463" t="str">
            <v>ปริญญาตรี หรือเทียบเท่า</v>
          </cell>
          <cell r="X463" t="str">
            <v>วิทยาศาสตรบัณฑิต</v>
          </cell>
          <cell r="Y463" t="str">
            <v>วิทยาศาสตร์เกษตร</v>
          </cell>
          <cell r="Z463" t="str">
            <v>มหาวิทยาลัยเกษตรศาสตร์</v>
          </cell>
        </row>
        <row r="464">
          <cell r="H464" t="str">
            <v>3451400487138</v>
          </cell>
          <cell r="I464" t="str">
            <v>ปริญญาตรี หรือเทียบเท่า</v>
          </cell>
          <cell r="J464" t="str">
            <v>วิทยาศาสตรบัณฑิต</v>
          </cell>
          <cell r="K464" t="str">
            <v>สัตวศาสตร์</v>
          </cell>
          <cell r="L464" t="str">
            <v>สถาบันเทคโนโลยีพระจอมเกล้าเจ้าคุณทหารลาดกระบัง</v>
          </cell>
          <cell r="M464" t="str">
            <v>ไทย</v>
          </cell>
          <cell r="N464" t="str">
            <v>2545</v>
          </cell>
          <cell r="O464" t="str">
            <v/>
          </cell>
          <cell r="P464" t="str">
            <v>ปริญญาตรี หรือเทียบเท่า</v>
          </cell>
          <cell r="Q464" t="str">
            <v>วิทยาศาสตรบัณฑิต</v>
          </cell>
          <cell r="R464" t="str">
            <v>สัตวศาสตร์</v>
          </cell>
          <cell r="S464" t="str">
            <v>สถาบันเทคโนโลยีพระจอมเกล้าเจ้าคุณทหารลาดกระบัง</v>
          </cell>
          <cell r="T464" t="str">
            <v>ไทย</v>
          </cell>
          <cell r="U464" t="str">
            <v>2545</v>
          </cell>
          <cell r="V464" t="str">
            <v/>
          </cell>
          <cell r="W464" t="str">
            <v>ปริญญาตรี หรือเทียบเท่า</v>
          </cell>
          <cell r="X464" t="str">
            <v>วิทยาศาสตรบัณฑิต</v>
          </cell>
          <cell r="Y464" t="str">
            <v>สัตวศาสตร์</v>
          </cell>
          <cell r="Z464" t="str">
            <v>สถาบันเทคโนโลยีพระจอมเกล้าเจ้าคุณทหารลาดกระบัง</v>
          </cell>
        </row>
        <row r="465">
          <cell r="H465" t="str">
            <v>3250800178508</v>
          </cell>
          <cell r="I465" t="str">
            <v>ปริญญาตรี หรือเทียบเท่า</v>
          </cell>
          <cell r="J465" t="str">
            <v>วิทยาศาสตรบัณฑิต</v>
          </cell>
          <cell r="K465" t="str">
            <v>สัตวศาสตร์</v>
          </cell>
          <cell r="L465" t="str">
            <v>วิทยาลัยเทคโนโลยีและอาชีวศึกษา</v>
          </cell>
          <cell r="M465" t="str">
            <v>ไทย</v>
          </cell>
          <cell r="N465" t="str">
            <v>2528</v>
          </cell>
          <cell r="O465" t="str">
            <v/>
          </cell>
          <cell r="P465" t="str">
            <v>ปริญญาตรี หรือเทียบเท่า</v>
          </cell>
          <cell r="Q465" t="str">
            <v>วิทยาศาสตรบัณฑิต</v>
          </cell>
          <cell r="R465" t="str">
            <v>สัตวศาสตร์</v>
          </cell>
          <cell r="S465" t="str">
            <v>วิทยาลัยเทคโนโลยีและอาชีวศึกษา</v>
          </cell>
          <cell r="T465" t="str">
            <v>ไทย</v>
          </cell>
          <cell r="U465" t="str">
            <v>2528</v>
          </cell>
          <cell r="V465" t="str">
            <v/>
          </cell>
          <cell r="W465" t="str">
            <v>ปริญญาตรี หรือเทียบเท่า</v>
          </cell>
          <cell r="X465" t="str">
            <v>วิทยาศาสตรบัณฑิต</v>
          </cell>
          <cell r="Y465" t="str">
            <v>สัตวศาสตร์</v>
          </cell>
          <cell r="Z465" t="str">
            <v>วิทยาลัยเทคโนโลยีและอาชีวศึกษา</v>
          </cell>
        </row>
        <row r="466">
          <cell r="H466" t="str">
            <v>1450500126831</v>
          </cell>
          <cell r="I466" t="str">
            <v>ปริญญาตรี หรือเทียบเท่า</v>
          </cell>
          <cell r="J466" t="str">
            <v>สัตวแพทยศาสตรบัณฑิต</v>
          </cell>
          <cell r="K466" t="str">
            <v>สัตวศาสตร์</v>
          </cell>
          <cell r="L466" t="str">
            <v>มหาวิทยาลัยเทคโนโลยีมหานคร</v>
          </cell>
          <cell r="M466" t="str">
            <v>ไทย</v>
          </cell>
          <cell r="N466" t="str">
            <v>2556</v>
          </cell>
          <cell r="O466" t="str">
            <v/>
          </cell>
          <cell r="P466" t="str">
            <v>ปริญญาตรี หรือเทียบเท่า</v>
          </cell>
          <cell r="Q466" t="str">
            <v>สัตวแพทยศาสตรบัณฑิต</v>
          </cell>
          <cell r="R466" t="str">
            <v>สัตวศาสตร์</v>
          </cell>
          <cell r="S466" t="str">
            <v>มหาวิทยาลัยเทคโนโลยีมหานคร</v>
          </cell>
          <cell r="T466" t="str">
            <v>ไทย</v>
          </cell>
          <cell r="U466" t="str">
            <v>2556</v>
          </cell>
          <cell r="V466" t="str">
            <v/>
          </cell>
          <cell r="W466" t="str">
            <v>ปริญญาตรี หรือเทียบเท่า</v>
          </cell>
          <cell r="X466" t="str">
            <v>สัตวแพทยศาสตรบัณฑิต</v>
          </cell>
          <cell r="Y466" t="str">
            <v>สัตวศาสตร์</v>
          </cell>
          <cell r="Z466" t="str">
            <v>มหาวิทยาลัยเทคโนโลยีมหานคร</v>
          </cell>
        </row>
        <row r="467">
          <cell r="H467" t="str">
            <v>3600200139192</v>
          </cell>
          <cell r="I467" t="str">
            <v>ปริญญาตรี หรือเทียบเท่า</v>
          </cell>
          <cell r="J467" t="str">
            <v>ศิลปศาสตรบัณฑิต</v>
          </cell>
          <cell r="K467" t="str">
            <v>การจัดการทั่วไป</v>
          </cell>
          <cell r="L467" t="str">
            <v>สถาบันราชภัฏนครสวรรค์</v>
          </cell>
          <cell r="M467" t="str">
            <v>ไทย</v>
          </cell>
          <cell r="N467" t="str">
            <v>2541</v>
          </cell>
          <cell r="O467" t="str">
            <v/>
          </cell>
          <cell r="P467" t="str">
            <v>ปริญญาตรี หรือเทียบเท่า</v>
          </cell>
          <cell r="Q467" t="str">
            <v>ศิลปศาสตรบัณฑิต</v>
          </cell>
          <cell r="R467" t="str">
            <v>การจัดการทั่วไป</v>
          </cell>
          <cell r="S467" t="str">
            <v>สถาบันราชภัฏนครสวรรค์</v>
          </cell>
          <cell r="T467" t="str">
            <v>ไทย</v>
          </cell>
          <cell r="U467" t="str">
            <v>2541</v>
          </cell>
          <cell r="V467" t="str">
            <v/>
          </cell>
          <cell r="W467" t="str">
            <v>ปริญญาตรี หรือเทียบเท่า</v>
          </cell>
          <cell r="X467" t="str">
            <v>ศิลปศาสตรบัณฑิต</v>
          </cell>
          <cell r="Y467" t="str">
            <v>การจัดการทั่วไป</v>
          </cell>
          <cell r="Z467" t="str">
            <v>สถาบันราชภัฏนครสวรรค์</v>
          </cell>
        </row>
        <row r="468">
          <cell r="H468" t="str">
            <v>1101401916454</v>
          </cell>
          <cell r="I468" t="str">
            <v>ปริญญาตรี หรือเทียบเท่า</v>
          </cell>
          <cell r="J468" t="str">
            <v>สัตวแพทยศาสตรบัณฑิต</v>
          </cell>
          <cell r="K468" t="str">
            <v>สัตวแพทยศาสตร์</v>
          </cell>
          <cell r="L468" t="str">
            <v>มหาวิทยาลัยเกษตรศาสตร์</v>
          </cell>
          <cell r="M468" t="str">
            <v>ไทย</v>
          </cell>
          <cell r="N468" t="str">
            <v>2559</v>
          </cell>
          <cell r="O468" t="str">
            <v/>
          </cell>
          <cell r="P468" t="str">
            <v>ปริญญาตรี หรือเทียบเท่า</v>
          </cell>
          <cell r="Q468" t="str">
            <v>สัตวแพทยศาสตรบัณฑิต</v>
          </cell>
          <cell r="R468" t="str">
            <v>สัตวแพทยศาสตร์</v>
          </cell>
          <cell r="S468" t="str">
            <v>มหาวิทยาลัยเกษตรศาสตร์</v>
          </cell>
          <cell r="T468" t="str">
            <v>ไทย</v>
          </cell>
          <cell r="U468" t="str">
            <v>2559</v>
          </cell>
          <cell r="V468" t="str">
            <v/>
          </cell>
          <cell r="W468" t="str">
            <v>ปริญญาตรี หรือเทียบเท่า</v>
          </cell>
          <cell r="X468" t="str">
            <v>สัตวแพทยศาสตรบัณฑิต</v>
          </cell>
          <cell r="Y468" t="str">
            <v>สัตวแพทยศาสตร์</v>
          </cell>
          <cell r="Z468" t="str">
            <v>มหาวิทยาลัยเกษตรศาสตร์</v>
          </cell>
        </row>
        <row r="469">
          <cell r="H469" t="str">
            <v>1100700688495</v>
          </cell>
          <cell r="I469" t="str">
            <v>ปริญญาตรี หรือเทียบเท่า</v>
          </cell>
          <cell r="J469" t="str">
            <v>สัตวแพทยศาสตรบัณฑิต</v>
          </cell>
          <cell r="K469" t="str">
            <v>สัตวแพทยศาสตร์</v>
          </cell>
          <cell r="L469" t="str">
            <v>มหาวิทยาลัยเกษตรศาสตร์</v>
          </cell>
          <cell r="M469" t="str">
            <v>ไทย</v>
          </cell>
          <cell r="N469" t="str">
            <v>2554</v>
          </cell>
          <cell r="O469" t="str">
            <v/>
          </cell>
          <cell r="P469" t="str">
            <v>ปริญญาตรี หรือเทียบเท่า</v>
          </cell>
          <cell r="Q469" t="str">
            <v>สัตวแพทยศาสตรบัณฑิต</v>
          </cell>
          <cell r="R469" t="str">
            <v>สัตวแพทยศาสตร์</v>
          </cell>
          <cell r="S469" t="str">
            <v>มหาวิทยาลัยเกษตรศาสตร์</v>
          </cell>
          <cell r="T469" t="str">
            <v>ไทย</v>
          </cell>
          <cell r="U469" t="str">
            <v>2554</v>
          </cell>
          <cell r="V469" t="str">
            <v/>
          </cell>
          <cell r="W469" t="str">
            <v>ปริญญาโท หรือเทียบเท่า</v>
          </cell>
          <cell r="X469" t="str">
            <v>วิทยาศาสตรมหาบัณฑิต</v>
          </cell>
          <cell r="Y469" t="str">
            <v>เทคโนโลยีชีวภาพเกษตร</v>
          </cell>
          <cell r="Z469" t="str">
            <v>มหาวิทยาลัยเกษตรศาสตร์</v>
          </cell>
        </row>
        <row r="470">
          <cell r="H470" t="str">
            <v>1101700089819</v>
          </cell>
          <cell r="I470" t="str">
            <v>ปริญญาตรี หรือเทียบเท่า</v>
          </cell>
          <cell r="J470" t="str">
            <v>สัตวแพทยศาสตรบัณฑิต</v>
          </cell>
          <cell r="K470" t="str">
            <v>สัตวศาสตร์</v>
          </cell>
          <cell r="L470" t="str">
            <v>มหาวิทยาลัยเทคโนโลยีมหานคร</v>
          </cell>
          <cell r="M470" t="str">
            <v>ไทย</v>
          </cell>
          <cell r="N470" t="str">
            <v>2562</v>
          </cell>
          <cell r="O470" t="str">
            <v/>
          </cell>
          <cell r="P470" t="str">
            <v>ปริญญาตรี หรือเทียบเท่า</v>
          </cell>
          <cell r="Q470" t="str">
            <v>สัตวแพทยศาสตรบัณฑิต</v>
          </cell>
          <cell r="R470" t="str">
            <v>สัตวศาสตร์</v>
          </cell>
          <cell r="S470" t="str">
            <v>มหาวิทยาลัยเทคโนโลยีมหานคร</v>
          </cell>
          <cell r="T470" t="str">
            <v>ไทย</v>
          </cell>
          <cell r="U470" t="str">
            <v>2562</v>
          </cell>
          <cell r="V470" t="str">
            <v/>
          </cell>
          <cell r="W470" t="str">
            <v>ปริญญาตรี หรือเทียบเท่า</v>
          </cell>
          <cell r="X470" t="str">
            <v>สัตวแพทยศาสตรบัณฑิต</v>
          </cell>
          <cell r="Y470" t="str">
            <v>สัตวศาสตร์</v>
          </cell>
          <cell r="Z470" t="str">
            <v>มหาวิทยาลัยเทคโนโลยีมหานคร</v>
          </cell>
        </row>
        <row r="471">
          <cell r="H471" t="str">
            <v>1349900189235</v>
          </cell>
          <cell r="I471" t="str">
            <v>ปริญญาตรี หรือเทียบเท่า</v>
          </cell>
          <cell r="J471" t="str">
            <v>สัตวแพทยศาสตรบัณฑิต</v>
          </cell>
          <cell r="K471" t="str">
            <v>สัตวแพทยศาสตร์</v>
          </cell>
          <cell r="L471" t="str">
            <v>มหาวิทยาลัยขอนแก่น</v>
          </cell>
          <cell r="M471" t="str">
            <v>ไทย</v>
          </cell>
          <cell r="N471" t="str">
            <v>2556</v>
          </cell>
          <cell r="O471" t="str">
            <v/>
          </cell>
          <cell r="P471" t="str">
            <v>ปริญญาตรี หรือเทียบเท่า</v>
          </cell>
          <cell r="Q471" t="str">
            <v>สัตวแพทยศาสตรบัณฑิต</v>
          </cell>
          <cell r="R471" t="str">
            <v>สัตวแพทยศาสตร์</v>
          </cell>
          <cell r="S471" t="str">
            <v>มหาวิทยาลัยขอนแก่น</v>
          </cell>
          <cell r="T471" t="str">
            <v>ไทย</v>
          </cell>
          <cell r="U471" t="str">
            <v>2556</v>
          </cell>
          <cell r="V471" t="str">
            <v/>
          </cell>
          <cell r="W471" t="str">
            <v>ปริญญาตรี หรือเทียบเท่า</v>
          </cell>
          <cell r="X471" t="str">
            <v>สัตวแพทยศาสตรบัณฑิต</v>
          </cell>
          <cell r="Y471" t="str">
            <v>สัตวแพทยศาสตร์</v>
          </cell>
          <cell r="Z471" t="str">
            <v>มหาวิทยาลัยขอนแก่น</v>
          </cell>
        </row>
        <row r="472">
          <cell r="H472" t="str">
            <v>3520300220090</v>
          </cell>
          <cell r="I472" t="str">
            <v>ประกาศนียบัตรวิชาชีพ (ปวช.) หรือเทียบเท่า</v>
          </cell>
          <cell r="J472" t="str">
            <v>ปบ.วิชาชีพ (ปวช.) หรือเทียบเท่า</v>
          </cell>
          <cell r="K472" t="str">
            <v>พาณิชยการ</v>
          </cell>
          <cell r="L472" t="str">
            <v>วิทยาลัยอาชีวศึกษาลำปาง</v>
          </cell>
          <cell r="M472" t="str">
            <v>ไทย</v>
          </cell>
          <cell r="N472" t="str">
            <v>2539</v>
          </cell>
          <cell r="O472" t="str">
            <v/>
          </cell>
          <cell r="P472" t="str">
            <v>ปริญญาตรี หรือเทียบเท่า</v>
          </cell>
          <cell r="Q472" t="str">
            <v>บริหารธุรกิจบัณฑิต</v>
          </cell>
          <cell r="R472" t="str">
            <v>บัญชี</v>
          </cell>
          <cell r="S472" t="str">
            <v>สถาบันเทคโนโลยีราชมงคล</v>
          </cell>
          <cell r="T472" t="str">
            <v>ไทย</v>
          </cell>
          <cell r="U472" t="str">
            <v>-</v>
          </cell>
          <cell r="V472" t="str">
            <v/>
          </cell>
          <cell r="W472" t="str">
            <v>ปริญญาโท หรือเทียบเท่า</v>
          </cell>
          <cell r="X472" t="str">
            <v>บริหารธุรกิจมหาบัณฑิต</v>
          </cell>
          <cell r="Y472" t="str">
            <v>การจัดการ</v>
          </cell>
          <cell r="Z472" t="str">
            <v>มหาวิทยาลัยรามคำแหง</v>
          </cell>
        </row>
        <row r="473">
          <cell r="H473" t="str">
            <v>3100502824721</v>
          </cell>
          <cell r="I473" t="str">
            <v>ปริญญาตรี หรือเทียบเท่า</v>
          </cell>
          <cell r="J473" t="str">
            <v>ศิลปศาสตรบัณฑิต</v>
          </cell>
          <cell r="K473" t="str">
            <v>ภาษาไทยเพื่อการสือสาร</v>
          </cell>
          <cell r="L473" t="str">
            <v>มหาวิทยาลัยหอการค้าไทย</v>
          </cell>
          <cell r="M473" t="str">
            <v>ไทย</v>
          </cell>
          <cell r="N473" t="str">
            <v>2550</v>
          </cell>
          <cell r="O473" t="str">
            <v/>
          </cell>
          <cell r="P473" t="str">
            <v>ปริญญาตรี หรือเทียบเท่า</v>
          </cell>
          <cell r="Q473" t="str">
            <v>ศิลปศาสตรบัณฑิต</v>
          </cell>
          <cell r="R473" t="str">
            <v>ภาษาไทยเพื่อการสือสาร</v>
          </cell>
          <cell r="S473" t="str">
            <v>มหาวิทยาลัยหอการค้าไทย</v>
          </cell>
          <cell r="T473" t="str">
            <v>ไทย</v>
          </cell>
          <cell r="U473" t="str">
            <v>2550</v>
          </cell>
          <cell r="V473" t="str">
            <v/>
          </cell>
          <cell r="W473" t="str">
            <v>ปริญญาตรี หรือเทียบเท่า</v>
          </cell>
          <cell r="X473" t="str">
            <v>ศิลปศาสตรบัณฑิต</v>
          </cell>
          <cell r="Y473" t="str">
            <v>ภาษาไทยเพื่อการสือสาร</v>
          </cell>
          <cell r="Z473" t="str">
            <v>มหาวิทยาลัยหอการค้าไทย</v>
          </cell>
        </row>
        <row r="474">
          <cell r="H474" t="str">
            <v>3720800303863</v>
          </cell>
          <cell r="I474" t="str">
            <v>ปริญญาตรี หรือเทียบเท่า</v>
          </cell>
          <cell r="J474" t="str">
            <v>บริหารธุรกิจบัณฑิต (การบัญชี)</v>
          </cell>
          <cell r="K474" t="str">
            <v>การบัญชี</v>
          </cell>
          <cell r="L474" t="str">
            <v>มหาวิทยาลัยเทคโนโลยีราชมงคลธัญบุรี</v>
          </cell>
          <cell r="M474" t="str">
            <v>ไทย</v>
          </cell>
          <cell r="N474" t="str">
            <v>2548</v>
          </cell>
          <cell r="O474" t="str">
            <v/>
          </cell>
          <cell r="P474" t="str">
            <v>ปริญญาตรี หรือเทียบเท่า</v>
          </cell>
          <cell r="Q474" t="str">
            <v>บริหารธุรกิจบัณฑิต (การบัญชี)</v>
          </cell>
          <cell r="R474" t="str">
            <v>การบัญชี</v>
          </cell>
          <cell r="S474" t="str">
            <v>มหาวิทยาลัยเทคโนโลยีราชมงคลธัญบุรี</v>
          </cell>
          <cell r="T474" t="str">
            <v>ไทย</v>
          </cell>
          <cell r="U474" t="str">
            <v>2548</v>
          </cell>
          <cell r="V474" t="str">
            <v/>
          </cell>
          <cell r="W474" t="str">
            <v>ปริญญาโท หรือเทียบเท่า</v>
          </cell>
          <cell r="X474" t="str">
            <v>บริหารธุรกิจมหาบัณฑิต</v>
          </cell>
          <cell r="Y474" t="str">
            <v>การบัญชี</v>
          </cell>
          <cell r="Z474" t="str">
            <v>มหาวิทยาลัยเทคโนโลยีราชมงคลธัญบุรี</v>
          </cell>
        </row>
        <row r="475">
          <cell r="H475" t="str">
            <v>1409900103038</v>
          </cell>
          <cell r="I475" t="str">
            <v>ปริญญาตรี หรือเทียบเท่า</v>
          </cell>
          <cell r="J475" t="str">
            <v>สัตวแพทยศาสตรบัณฑิต</v>
          </cell>
          <cell r="K475" t="str">
            <v/>
          </cell>
          <cell r="L475" t="str">
            <v>มหาวิทยาลัยเกษตรศาสตร์</v>
          </cell>
          <cell r="M475" t="str">
            <v>ไทย</v>
          </cell>
          <cell r="N475" t="str">
            <v>2552</v>
          </cell>
          <cell r="O475" t="str">
            <v/>
          </cell>
          <cell r="P475" t="str">
            <v>ปริญญาตรี หรือเทียบเท่า</v>
          </cell>
          <cell r="Q475" t="str">
            <v>สัตวแพทยศาสตรบัณฑิต</v>
          </cell>
          <cell r="R475" t="str">
            <v/>
          </cell>
          <cell r="S475" t="str">
            <v>มหาวิทยาลัยเกษตรศาสตร์</v>
          </cell>
          <cell r="T475" t="str">
            <v>ไทย</v>
          </cell>
          <cell r="U475" t="str">
            <v>2552</v>
          </cell>
          <cell r="V475" t="str">
            <v/>
          </cell>
          <cell r="W475" t="str">
            <v>ปริญญาตรี หรือเทียบเท่า</v>
          </cell>
          <cell r="X475" t="str">
            <v>สัตวแพทยศาสตรบัณฑิต</v>
          </cell>
          <cell r="Y475" t="str">
            <v/>
          </cell>
          <cell r="Z475" t="str">
            <v>มหาวิทยาลัยเกษตรศาสตร์</v>
          </cell>
        </row>
        <row r="476">
          <cell r="H476" t="str">
            <v>1102000852804</v>
          </cell>
          <cell r="I476" t="str">
            <v>ปริญญาตรี หรือเทียบเท่า</v>
          </cell>
          <cell r="J476" t="str">
            <v>สัตวแพทยศาสตรบัณฑิต</v>
          </cell>
          <cell r="K476" t="str">
            <v>สัตวแพทยศาสตร์</v>
          </cell>
          <cell r="L476" t="str">
            <v>มหาวิทยาลัยขอนแก่น</v>
          </cell>
          <cell r="M476" t="str">
            <v>ไทย</v>
          </cell>
          <cell r="N476" t="str">
            <v>2555</v>
          </cell>
          <cell r="O476" t="str">
            <v/>
          </cell>
          <cell r="P476" t="str">
            <v>ปริญญาตรี หรือเทียบเท่า</v>
          </cell>
          <cell r="Q476" t="str">
            <v>สัตวแพทยศาสตรบัณฑิต</v>
          </cell>
          <cell r="R476" t="str">
            <v>สัตวแพทยศาสตร์</v>
          </cell>
          <cell r="S476" t="str">
            <v>มหาวิทยาลัยขอนแก่น</v>
          </cell>
          <cell r="T476" t="str">
            <v>ไทย</v>
          </cell>
          <cell r="U476" t="str">
            <v>2555</v>
          </cell>
          <cell r="V476" t="str">
            <v/>
          </cell>
          <cell r="W476" t="str">
            <v>ปริญญาตรี หรือเทียบเท่า</v>
          </cell>
          <cell r="X476" t="str">
            <v>สัตวแพทยศาสตรบัณฑิต</v>
          </cell>
          <cell r="Y476" t="str">
            <v>สัตวแพทยศาสตร์</v>
          </cell>
          <cell r="Z476" t="str">
            <v>มหาวิทยาลัยขอนแก่น</v>
          </cell>
        </row>
        <row r="477">
          <cell r="H477" t="str">
            <v>1101499094181</v>
          </cell>
          <cell r="I477" t="str">
            <v>ปริญญาตรี หรือเทียบเท่า</v>
          </cell>
          <cell r="J477" t="str">
            <v>สัตวแพทยศาสตรบัณฑิต</v>
          </cell>
          <cell r="K477" t="str">
            <v>สัตวแพทยศาสตร์</v>
          </cell>
          <cell r="L477" t="str">
            <v>มหาวิทยาลัยขอนแก่น</v>
          </cell>
          <cell r="M477" t="str">
            <v>ไทย</v>
          </cell>
          <cell r="N477" t="str">
            <v>2552</v>
          </cell>
          <cell r="O477" t="str">
            <v/>
          </cell>
          <cell r="P477" t="str">
            <v>ปริญญาตรี หรือเทียบเท่า</v>
          </cell>
          <cell r="Q477" t="str">
            <v>สัตวแพทยศาสตรบัณฑิต</v>
          </cell>
          <cell r="R477" t="str">
            <v>สัตวแพทยศาสตร์</v>
          </cell>
          <cell r="S477" t="str">
            <v>มหาวิทยาลัยขอนแก่น</v>
          </cell>
          <cell r="T477" t="str">
            <v>ไทย</v>
          </cell>
          <cell r="U477" t="str">
            <v>2552</v>
          </cell>
          <cell r="V477" t="str">
            <v/>
          </cell>
          <cell r="W477" t="str">
            <v>ปริญญาโท หรือเทียบเท่า</v>
          </cell>
          <cell r="X477" t="str">
            <v>รัฐศาสตรมหาบัณฑิต</v>
          </cell>
          <cell r="Y477" t="str">
            <v/>
          </cell>
          <cell r="Z477" t="str">
            <v>มหาวิทยาลัยรามคำแหง</v>
          </cell>
        </row>
        <row r="478">
          <cell r="H478" t="str">
            <v>1149900141820</v>
          </cell>
          <cell r="I478" t="str">
            <v>ปริญญาตรี หรือเทียบเท่า</v>
          </cell>
          <cell r="J478" t="str">
            <v>สัตวแพทยศาสตรบัณฑิต</v>
          </cell>
          <cell r="K478" t="str">
            <v>สัตวแพทยศาสตร์</v>
          </cell>
          <cell r="L478" t="str">
            <v>จุฬาลงกรณ์มหาวิทยาลัย</v>
          </cell>
          <cell r="M478" t="str">
            <v>ไทย</v>
          </cell>
          <cell r="N478" t="str">
            <v>2556</v>
          </cell>
          <cell r="O478" t="str">
            <v/>
          </cell>
          <cell r="P478" t="str">
            <v>ปริญญาตรี หรือเทียบเท่า</v>
          </cell>
          <cell r="Q478" t="str">
            <v>สัตวแพทยศาสตรบัณฑิต</v>
          </cell>
          <cell r="R478" t="str">
            <v>สัตวแพทยศาสตร์</v>
          </cell>
          <cell r="S478" t="str">
            <v>จุฬาลงกรณ์มหาวิทยาลัย</v>
          </cell>
          <cell r="T478" t="str">
            <v>ไทย</v>
          </cell>
          <cell r="U478" t="str">
            <v>2556</v>
          </cell>
          <cell r="V478" t="str">
            <v/>
          </cell>
          <cell r="W478" t="str">
            <v>ปริญญาตรี หรือเทียบเท่า</v>
          </cell>
          <cell r="X478" t="str">
            <v>สัตวแพทยศาสตรบัณฑิต</v>
          </cell>
          <cell r="Y478" t="str">
            <v>สัตวแพทยศาสตร์</v>
          </cell>
          <cell r="Z478" t="str">
            <v>จุฬาลงกรณ์มหาวิทยาลัย</v>
          </cell>
        </row>
        <row r="479">
          <cell r="H479" t="str">
            <v>1160100075841</v>
          </cell>
          <cell r="I479" t="str">
            <v>ปริญญาตรี หรือเทียบเท่า</v>
          </cell>
          <cell r="J479" t="str">
            <v>สัตวแพทยศาสตรบัณฑิต</v>
          </cell>
          <cell r="K479" t="str">
            <v>สัตวแพทยศาสตร์</v>
          </cell>
          <cell r="L479" t="str">
            <v>มหาวิทยาลัยมหิดล</v>
          </cell>
          <cell r="M479" t="str">
            <v>ไทย</v>
          </cell>
          <cell r="N479" t="str">
            <v>2553</v>
          </cell>
          <cell r="O479" t="str">
            <v/>
          </cell>
          <cell r="P479" t="str">
            <v>ปริญญาตรี หรือเทียบเท่า</v>
          </cell>
          <cell r="Q479" t="str">
            <v>สัตวแพทยศาสตรบัณฑิต</v>
          </cell>
          <cell r="R479" t="str">
            <v>สัตวแพทยศาสตร์</v>
          </cell>
          <cell r="S479" t="str">
            <v>มหาวิทยาลัยมหิดล</v>
          </cell>
          <cell r="T479" t="str">
            <v>ไทย</v>
          </cell>
          <cell r="U479" t="str">
            <v>2553</v>
          </cell>
          <cell r="V479" t="str">
            <v/>
          </cell>
          <cell r="W479" t="str">
            <v>ปริญญาตรี หรือเทียบเท่า</v>
          </cell>
          <cell r="X479" t="str">
            <v>สัตวแพทยศาสตรบัณฑิต</v>
          </cell>
          <cell r="Y479" t="str">
            <v>สัตวแพทยศาสตร์</v>
          </cell>
          <cell r="Z479" t="str">
            <v>มหาวิทยาลัยมหิดล</v>
          </cell>
        </row>
        <row r="480">
          <cell r="H480" t="str">
            <v>1480800012849</v>
          </cell>
          <cell r="I480" t="str">
            <v>ปริญญาตรี หรือเทียบเท่า</v>
          </cell>
          <cell r="J480" t="str">
            <v>บริหารธุรกิจบัณฑิต</v>
          </cell>
          <cell r="K480" t="str">
            <v>บริหารธุรกิจ-การตลาด</v>
          </cell>
          <cell r="L480" t="str">
            <v>มหาวิทยาลัยราชภัฏสวนดุสิต</v>
          </cell>
          <cell r="M480" t="str">
            <v>ไทย</v>
          </cell>
          <cell r="N480" t="str">
            <v>2551</v>
          </cell>
          <cell r="O480" t="str">
            <v/>
          </cell>
          <cell r="P480" t="str">
            <v>ปริญญาตรี หรือเทียบเท่า</v>
          </cell>
          <cell r="Q480" t="str">
            <v>บริหารธุรกิจบัณฑิต</v>
          </cell>
          <cell r="R480" t="str">
            <v>บริหารธุรกิจ-การตลาด</v>
          </cell>
          <cell r="S480" t="str">
            <v>มหาวิทยาลัยราชภัฏสวนดุสิต</v>
          </cell>
          <cell r="T480" t="str">
            <v>ไทย</v>
          </cell>
          <cell r="U480" t="str">
            <v>2551</v>
          </cell>
          <cell r="V480" t="str">
            <v/>
          </cell>
          <cell r="W480" t="str">
            <v>ปริญญาโท หรือเทียบเท่า</v>
          </cell>
          <cell r="X480" t="str">
            <v>รัฐประศาสนศาสตรมหาบัณฑิต</v>
          </cell>
          <cell r="Y480" t="str">
            <v/>
          </cell>
          <cell r="Z480" t="str">
            <v>มหาวิทยาลัยศรีปทุม</v>
          </cell>
        </row>
        <row r="481">
          <cell r="H481" t="str">
            <v>5360390002281</v>
          </cell>
          <cell r="I481" t="str">
            <v>ปริญญาตรี หรือเทียบเท่า</v>
          </cell>
          <cell r="J481" t="str">
            <v>บริหารธุรกิจบัณฑิต</v>
          </cell>
          <cell r="K481" t="str">
            <v>การจัดการทั่วไป</v>
          </cell>
          <cell r="L481" t="str">
            <v>มหาวิทยาลัยราชภัฎชัยภูมิ</v>
          </cell>
          <cell r="M481" t="str">
            <v>ไทย</v>
          </cell>
          <cell r="N481" t="str">
            <v>2551</v>
          </cell>
          <cell r="O481" t="str">
            <v/>
          </cell>
          <cell r="P481" t="str">
            <v>ปริญญาตรี หรือเทียบเท่า</v>
          </cell>
          <cell r="Q481" t="str">
            <v>บริหารธุรกิจบัณฑิต</v>
          </cell>
          <cell r="R481" t="str">
            <v>การจัดการทั่วไป</v>
          </cell>
          <cell r="S481" t="str">
            <v>มหาวิทยาลัยราชภัฎชัยภูมิ</v>
          </cell>
          <cell r="T481" t="str">
            <v>ไทย</v>
          </cell>
          <cell r="U481" t="str">
            <v>2551</v>
          </cell>
          <cell r="V481" t="str">
            <v/>
          </cell>
          <cell r="W481" t="str">
            <v>ปริญญาตรี หรือเทียบเท่า</v>
          </cell>
          <cell r="X481" t="str">
            <v>บริหารธุรกิจบัณฑิต</v>
          </cell>
          <cell r="Y481" t="str">
            <v>การจัดการทั่วไป</v>
          </cell>
          <cell r="Z481" t="str">
            <v>มหาวิทยาลัยราชภัฎชัยภูมิ</v>
          </cell>
        </row>
        <row r="482">
          <cell r="H482" t="str">
            <v>1460500110268</v>
          </cell>
          <cell r="I482" t="str">
            <v>ปริญญาตรี หรือเทียบเท่า</v>
          </cell>
          <cell r="J482" t="str">
            <v>สัตวแพทยศาสตรบัณฑิต</v>
          </cell>
          <cell r="K482" t="str">
            <v>สัตวศาสตร์</v>
          </cell>
          <cell r="L482" t="str">
            <v>มหาวิทยาลัยขอนแก่น</v>
          </cell>
          <cell r="M482" t="str">
            <v>ไทย</v>
          </cell>
          <cell r="N482" t="str">
            <v>2556</v>
          </cell>
          <cell r="O482" t="str">
            <v/>
          </cell>
          <cell r="P482" t="str">
            <v>ปริญญาตรี หรือเทียบเท่า</v>
          </cell>
          <cell r="Q482" t="str">
            <v>สัตวแพทยศาสตรบัณฑิต</v>
          </cell>
          <cell r="R482" t="str">
            <v>สัตวศาสตร์</v>
          </cell>
          <cell r="S482" t="str">
            <v>มหาวิทยาลัยขอนแก่น</v>
          </cell>
          <cell r="T482" t="str">
            <v>ไทย</v>
          </cell>
          <cell r="U482" t="str">
            <v>2556</v>
          </cell>
          <cell r="V482" t="str">
            <v/>
          </cell>
          <cell r="W482" t="str">
            <v>ปริญญาตรี หรือเทียบเท่า</v>
          </cell>
          <cell r="X482" t="str">
            <v>สัตวแพทยศาสตรบัณฑิต</v>
          </cell>
          <cell r="Y482" t="str">
            <v>สัตวศาสตร์</v>
          </cell>
          <cell r="Z482" t="str">
            <v>มหาวิทยาลัยขอนแก่น</v>
          </cell>
        </row>
        <row r="483">
          <cell r="H483" t="str">
            <v>1419900365903</v>
          </cell>
          <cell r="I483" t="str">
            <v>ปริญญาตรี หรือเทียบเท่า</v>
          </cell>
          <cell r="J483" t="str">
            <v>BACHELOR OF SCIENCE</v>
          </cell>
          <cell r="K483" t="str">
            <v>ANIMAL SCIENCE</v>
          </cell>
          <cell r="L483" t="str">
            <v>MICHIGAN STATE UNIVERSITY</v>
          </cell>
          <cell r="M483" t="str">
            <v>สหรัฐอเมริกา</v>
          </cell>
          <cell r="N483" t="str">
            <v/>
          </cell>
          <cell r="O483" t="str">
            <v>ทุนไทยพัฒน์</v>
          </cell>
          <cell r="P483" t="str">
            <v>ปริญญาตรี หรือเทียบเท่า</v>
          </cell>
          <cell r="Q483" t="str">
            <v>BACHELOR OF SCIENCE</v>
          </cell>
          <cell r="R483" t="str">
            <v>ANIMAL SCIENCE</v>
          </cell>
          <cell r="S483" t="str">
            <v>MICHIGAN STATE UNIVERSITY</v>
          </cell>
          <cell r="T483" t="str">
            <v>สหรัฐอเมริกา</v>
          </cell>
          <cell r="U483" t="str">
            <v/>
          </cell>
          <cell r="V483" t="str">
            <v>ทุนไทยพัฒน์</v>
          </cell>
          <cell r="W483" t="str">
            <v>ปริญญาตรี หรือเทียบเท่า</v>
          </cell>
          <cell r="X483" t="str">
            <v>BACHELOR OF SCIENCE</v>
          </cell>
          <cell r="Y483" t="str">
            <v>ANIMAL SCIENCE</v>
          </cell>
          <cell r="Z483" t="str">
            <v>MICHIGAN STATE UNIVERSITY</v>
          </cell>
        </row>
        <row r="484">
          <cell r="H484" t="str">
            <v>3320500624692</v>
          </cell>
          <cell r="I484" t="str">
            <v>ปริญญาตรี หรือเทียบเท่า</v>
          </cell>
          <cell r="J484" t="str">
            <v>สัตวแพทยศาสตรบัณฑิต</v>
          </cell>
          <cell r="K484" t="str">
            <v>สัตวแพทยศาสตร์</v>
          </cell>
          <cell r="L484" t="str">
            <v>จุฬาลงกรณ์มหาวิทยาลัย</v>
          </cell>
          <cell r="M484" t="str">
            <v>ไทย</v>
          </cell>
          <cell r="N484" t="str">
            <v>2548</v>
          </cell>
          <cell r="O484" t="str">
            <v/>
          </cell>
          <cell r="P484" t="str">
            <v>ปริญญาตรี หรือเทียบเท่า</v>
          </cell>
          <cell r="Q484" t="str">
            <v>สัตวแพทยศาสตรบัณฑิต</v>
          </cell>
          <cell r="R484" t="str">
            <v>สัตวแพทยศาสตร์</v>
          </cell>
          <cell r="S484" t="str">
            <v>จุฬาลงกรณ์มหาวิทยาลัย</v>
          </cell>
          <cell r="T484" t="str">
            <v>ไทย</v>
          </cell>
          <cell r="U484" t="str">
            <v>2548</v>
          </cell>
          <cell r="V484" t="str">
            <v/>
          </cell>
          <cell r="W484" t="str">
            <v>ปริญญาตรี หรือเทียบเท่า</v>
          </cell>
          <cell r="X484" t="str">
            <v>สัตวแพทยศาสตรบัณฑิต</v>
          </cell>
          <cell r="Y484" t="str">
            <v>สัตวแพทยศาสตร์</v>
          </cell>
          <cell r="Z484" t="str">
            <v>จุฬาลงกรณ์มหาวิทยาลัย</v>
          </cell>
        </row>
        <row r="485">
          <cell r="H485" t="str">
            <v>3110100359853</v>
          </cell>
          <cell r="I485" t="str">
            <v>ประกาศนียบัตรวิชาชีพเทคนิค (ปวท.) หรือเทียบเท่า</v>
          </cell>
          <cell r="J485" t="str">
            <v>ปบ.วิชาสัตวแพทย์</v>
          </cell>
          <cell r="K485" t="str">
            <v>ไม่ระบุสาขาวิชาเอก</v>
          </cell>
          <cell r="L485" t="str">
            <v>โรงเรียนสัตวแพทย์ กรมปศุสัตว์</v>
          </cell>
          <cell r="M485" t="str">
            <v>ไทย</v>
          </cell>
          <cell r="N485" t="str">
            <v>2524</v>
          </cell>
          <cell r="O485" t="str">
            <v/>
          </cell>
          <cell r="P485" t="str">
            <v>ปริญญาตรี หรือเทียบเท่า</v>
          </cell>
          <cell r="Q485" t="str">
            <v>นิติศาสตรบัณฑิต</v>
          </cell>
          <cell r="R485" t="str">
            <v>ไม่ระบุสาขาวิชาเอก</v>
          </cell>
          <cell r="S485" t="str">
            <v>มหาวิทยาลัยรามคำแหง</v>
          </cell>
          <cell r="T485" t="str">
            <v>ไทย</v>
          </cell>
          <cell r="U485" t="str">
            <v>2532</v>
          </cell>
          <cell r="V485" t="str">
            <v/>
          </cell>
          <cell r="W485" t="str">
            <v>ปริญญาตรี หรือเทียบเท่า</v>
          </cell>
          <cell r="X485" t="str">
            <v>นิติศาสตรบัณฑิต</v>
          </cell>
          <cell r="Y485" t="str">
            <v>ไม่ระบุสาขาวิชาเอก</v>
          </cell>
          <cell r="Z485" t="str">
            <v>มหาวิทยาลัยรามคำแหง</v>
          </cell>
        </row>
        <row r="486">
          <cell r="H486" t="str">
            <v>3240300292361</v>
          </cell>
          <cell r="I486" t="str">
            <v>ประกาศนียบัตรวิชาชีพ (ปวช.) หรือเทียบเท่า</v>
          </cell>
          <cell r="J486" t="str">
            <v>ปบ.วิชาชีพ (ปวช.) หรือเทียบเท่า</v>
          </cell>
          <cell r="K486" t="str">
            <v>บัญชี</v>
          </cell>
          <cell r="L486" t="str">
            <v>วิทยาลัยอาชีวศึกษาฉะเชิงเทรา</v>
          </cell>
          <cell r="M486" t="str">
            <v>ไทย</v>
          </cell>
          <cell r="N486" t="str">
            <v>2531</v>
          </cell>
          <cell r="O486" t="str">
            <v/>
          </cell>
          <cell r="P486" t="str">
            <v>ปริญญาตรี หรือเทียบเท่า</v>
          </cell>
          <cell r="Q486" t="str">
            <v>บริหารธุรกิจบัณฑิต</v>
          </cell>
          <cell r="R486" t="str">
            <v>การจัดการทั่วไป</v>
          </cell>
          <cell r="S486" t="str">
            <v>มหาวิทยาลัยสุโขทัยธรรมาธิราช</v>
          </cell>
          <cell r="T486" t="str">
            <v>ไทย</v>
          </cell>
          <cell r="U486" t="str">
            <v>2540</v>
          </cell>
          <cell r="V486" t="str">
            <v/>
          </cell>
          <cell r="W486" t="str">
            <v>ปริญญาตรี หรือเทียบเท่า</v>
          </cell>
          <cell r="X486" t="str">
            <v>บริหารธุรกิจบัณฑิต</v>
          </cell>
          <cell r="Y486" t="str">
            <v>การจัดการทั่วไป</v>
          </cell>
          <cell r="Z486" t="str">
            <v>มหาวิทยาลัยสุโขทัยธรรมาธิราช</v>
          </cell>
        </row>
        <row r="487">
          <cell r="H487" t="str">
            <v>1101401395811</v>
          </cell>
          <cell r="I487" t="str">
            <v>ปริญญาตรี หรือเทียบเท่า</v>
          </cell>
          <cell r="J487" t="str">
            <v>สัตวแพทยศาสตรบัณฑิต</v>
          </cell>
          <cell r="K487" t="str">
            <v>สัตวแพทยศาสตร์</v>
          </cell>
          <cell r="L487" t="str">
            <v>จุฬาลงกรณ์มหาวิทยาลัย</v>
          </cell>
          <cell r="M487" t="str">
            <v>ไทย</v>
          </cell>
          <cell r="N487" t="str">
            <v>2556</v>
          </cell>
          <cell r="O487" t="str">
            <v/>
          </cell>
          <cell r="P487" t="str">
            <v>ปริญญาตรี หรือเทียบเท่า</v>
          </cell>
          <cell r="Q487" t="str">
            <v>สัตวแพทยศาสตรบัณฑิต</v>
          </cell>
          <cell r="R487" t="str">
            <v>สัตวแพทยศาสตร์</v>
          </cell>
          <cell r="S487" t="str">
            <v>จุฬาลงกรณ์มหาวิทยาลัย</v>
          </cell>
          <cell r="T487" t="str">
            <v>ไทย</v>
          </cell>
          <cell r="U487" t="str">
            <v>2556</v>
          </cell>
          <cell r="V487" t="str">
            <v/>
          </cell>
          <cell r="W487" t="str">
            <v>ปริญญาตรี หรือเทียบเท่า</v>
          </cell>
          <cell r="X487" t="str">
            <v>สัตวแพทยศาสตรบัณฑิต</v>
          </cell>
          <cell r="Y487" t="str">
            <v>สัตวแพทยศาสตร์</v>
          </cell>
          <cell r="Z487" t="str">
            <v>จุฬาลงกรณ์มหาวิทยาลัย</v>
          </cell>
        </row>
        <row r="488">
          <cell r="H488" t="str">
            <v>1100800842879</v>
          </cell>
          <cell r="I488" t="str">
            <v>ปริญญาตรี หรือเทียบเท่า</v>
          </cell>
          <cell r="J488" t="str">
            <v>สัตวแพทยศาสตรบัณฑิต</v>
          </cell>
          <cell r="K488" t="str">
            <v>สัตวแพทยศาสตร์</v>
          </cell>
          <cell r="L488" t="str">
            <v>มหาวิทยาลัยเกษตรศาสตร์</v>
          </cell>
          <cell r="M488" t="str">
            <v>ไทย</v>
          </cell>
          <cell r="N488" t="str">
            <v>2560</v>
          </cell>
          <cell r="O488" t="str">
            <v/>
          </cell>
          <cell r="P488" t="str">
            <v>ปริญญาตรี หรือเทียบเท่า</v>
          </cell>
          <cell r="Q488" t="str">
            <v>สัตวแพทยศาสตรบัณฑิต</v>
          </cell>
          <cell r="R488" t="str">
            <v>สัตวแพทยศาสตร์</v>
          </cell>
          <cell r="S488" t="str">
            <v>มหาวิทยาลัยเกษตรศาสตร์</v>
          </cell>
          <cell r="T488" t="str">
            <v>ไทย</v>
          </cell>
          <cell r="U488" t="str">
            <v>2560</v>
          </cell>
          <cell r="V488" t="str">
            <v/>
          </cell>
          <cell r="W488" t="str">
            <v>ปริญญาตรี หรือเทียบเท่า</v>
          </cell>
          <cell r="X488" t="str">
            <v>สัตวแพทยศาสตรบัณฑิต</v>
          </cell>
          <cell r="Y488" t="str">
            <v>สัตวแพทยศาสตร์</v>
          </cell>
          <cell r="Z488" t="str">
            <v>มหาวิทยาลัยเกษตรศาสตร์</v>
          </cell>
        </row>
        <row r="489">
          <cell r="H489" t="str">
            <v>1719900140232</v>
          </cell>
          <cell r="I489" t="str">
            <v>ประกาศนียบัตรวิชาชีพชั้นสูง (ปวส.) หรือเทียบเท่า</v>
          </cell>
          <cell r="J489" t="str">
            <v>ปบ.วิชาชีพชั้นสูง ประเภทวิชาเกษตรกรรม</v>
          </cell>
          <cell r="K489" t="str">
            <v>สัตวศาสตร์</v>
          </cell>
          <cell r="L489" t="str">
            <v>วิทยาลัยเกษตรและเทคโนโลยีสุพรรณบุรี</v>
          </cell>
          <cell r="M489" t="str">
            <v>ไทย</v>
          </cell>
          <cell r="N489" t="str">
            <v>2558</v>
          </cell>
          <cell r="O489" t="str">
            <v/>
          </cell>
          <cell r="P489" t="str">
            <v>ประกาศนียบัตรวิชาชีพชั้นสูง (ปวส.) หรือเทียบเท่า</v>
          </cell>
          <cell r="Q489" t="str">
            <v>ปบ.วิชาชีพชั้นสูง ประเภทวิชาเกษตรกรรม</v>
          </cell>
          <cell r="R489" t="str">
            <v>สัตวศาสตร์</v>
          </cell>
          <cell r="S489" t="str">
            <v>วิทยาลัยเกษตรและเทคโนโลยีสุพรรณบุรี</v>
          </cell>
          <cell r="T489" t="str">
            <v>ไทย</v>
          </cell>
          <cell r="U489" t="str">
            <v>2558</v>
          </cell>
          <cell r="V489" t="str">
            <v/>
          </cell>
          <cell r="W489" t="str">
            <v>ประกาศนียบัตรวิชาชีพชั้นสูง (ปวส.) หรือเทียบเท่า</v>
          </cell>
          <cell r="X489" t="str">
            <v>ปบ.วิชาชีพชั้นสูง ประเภทวิชาเกษตรกรรม</v>
          </cell>
          <cell r="Y489" t="str">
            <v>สัตวศาสตร์</v>
          </cell>
          <cell r="Z489" t="str">
            <v>วิทยาลัยเกษตรและเทคโนโลยีสุพรรณบุรี</v>
          </cell>
        </row>
        <row r="490">
          <cell r="H490" t="str">
            <v>1100900379801</v>
          </cell>
          <cell r="I490" t="str">
            <v>ปริญญาตรี หรือเทียบเท่า</v>
          </cell>
          <cell r="J490" t="str">
            <v>สัตวแพทยศาสตรบัณฑิต</v>
          </cell>
          <cell r="K490" t="str">
            <v>สัตวแพทยศาสตร์</v>
          </cell>
          <cell r="L490" t="str">
            <v>มหาวิทยาลัยเกษตรศาสตร์</v>
          </cell>
          <cell r="M490" t="str">
            <v>ไทย</v>
          </cell>
          <cell r="N490" t="str">
            <v>2555</v>
          </cell>
          <cell r="O490" t="str">
            <v/>
          </cell>
          <cell r="P490" t="str">
            <v>ปริญญาตรี หรือเทียบเท่า</v>
          </cell>
          <cell r="Q490" t="str">
            <v>สัตวแพทยศาสตรบัณฑิต</v>
          </cell>
          <cell r="R490" t="str">
            <v>สัตวแพทยศาสตร์</v>
          </cell>
          <cell r="S490" t="str">
            <v>มหาวิทยาลัยเกษตรศาสตร์</v>
          </cell>
          <cell r="T490" t="str">
            <v>ไทย</v>
          </cell>
          <cell r="U490" t="str">
            <v>2555</v>
          </cell>
          <cell r="V490" t="str">
            <v/>
          </cell>
          <cell r="W490" t="str">
            <v>ปริญญาตรี หรือเทียบเท่า</v>
          </cell>
          <cell r="X490" t="str">
            <v>สัตวแพทยศาสตรบัณฑิต</v>
          </cell>
          <cell r="Y490" t="str">
            <v>สัตวแพทยศาสตร์</v>
          </cell>
          <cell r="Z490" t="str">
            <v>มหาวิทยาลัยเกษตรศาสตร์</v>
          </cell>
        </row>
        <row r="491">
          <cell r="H491" t="str">
            <v>1100800541968</v>
          </cell>
          <cell r="I491" t="str">
            <v>ปริญญาตรี หรือเทียบเท่า</v>
          </cell>
          <cell r="J491" t="str">
            <v>สัตวแพทยศาสตรบัณฑิต</v>
          </cell>
          <cell r="K491" t="str">
            <v>สัตวแพทยศาสตร์</v>
          </cell>
          <cell r="L491" t="str">
            <v>มหาวิทยาลัยเกษตรศาสตร์</v>
          </cell>
          <cell r="M491" t="str">
            <v>ไทย</v>
          </cell>
          <cell r="N491" t="str">
            <v>2557</v>
          </cell>
          <cell r="O491" t="str">
            <v/>
          </cell>
          <cell r="P491" t="str">
            <v>ปริญญาตรี หรือเทียบเท่า</v>
          </cell>
          <cell r="Q491" t="str">
            <v>สัตวแพทยศาสตรบัณฑิต</v>
          </cell>
          <cell r="R491" t="str">
            <v>สัตวแพทยศาสตร์</v>
          </cell>
          <cell r="S491" t="str">
            <v>มหาวิทยาลัยเกษตรศาสตร์</v>
          </cell>
          <cell r="T491" t="str">
            <v>ไทย</v>
          </cell>
          <cell r="U491" t="str">
            <v>2557</v>
          </cell>
          <cell r="V491" t="str">
            <v/>
          </cell>
          <cell r="W491" t="str">
            <v>ปริญญาตรี หรือเทียบเท่า</v>
          </cell>
          <cell r="X491" t="str">
            <v>สัตวแพทยศาสตรบัณฑิต</v>
          </cell>
          <cell r="Y491" t="str">
            <v>สัตวแพทยศาสตร์</v>
          </cell>
          <cell r="Z491" t="str">
            <v>มหาวิทยาลัยเกษตรศาสตร์</v>
          </cell>
        </row>
        <row r="492">
          <cell r="H492" t="str">
            <v>3950200166898</v>
          </cell>
          <cell r="I492" t="str">
            <v>ปริญญาตรี หรือเทียบเท่า</v>
          </cell>
          <cell r="J492" t="str">
            <v>สัตวแพทยศาสตรบัณฑิต</v>
          </cell>
          <cell r="K492" t="str">
            <v>สัตวแพทยศาสตร์</v>
          </cell>
          <cell r="L492" t="str">
            <v>มหาวิทยาลัยเกษตรศาสตร์</v>
          </cell>
          <cell r="M492" t="str">
            <v>ไทย</v>
          </cell>
          <cell r="N492" t="str">
            <v>2541</v>
          </cell>
          <cell r="O492" t="str">
            <v/>
          </cell>
          <cell r="P492" t="str">
            <v>ปริญญาตรี หรือเทียบเท่า</v>
          </cell>
          <cell r="Q492" t="str">
            <v>สัตวแพทยศาสตรบัณฑิต</v>
          </cell>
          <cell r="R492" t="str">
            <v>สัตวแพทยศาสตร์</v>
          </cell>
          <cell r="S492" t="str">
            <v>มหาวิทยาลัยเกษตรศาสตร์</v>
          </cell>
          <cell r="T492" t="str">
            <v>ไทย</v>
          </cell>
          <cell r="U492" t="str">
            <v>2541</v>
          </cell>
          <cell r="V492" t="str">
            <v/>
          </cell>
          <cell r="W492" t="str">
            <v>ปริญญาตรี หรือเทียบเท่า</v>
          </cell>
          <cell r="X492" t="str">
            <v>สัตวแพทยศาสตรบัณฑิต</v>
          </cell>
          <cell r="Y492" t="str">
            <v>สัตวแพทยศาสตร์</v>
          </cell>
          <cell r="Z492" t="str">
            <v>มหาวิทยาลัยเกษตรศาสตร์</v>
          </cell>
        </row>
        <row r="493">
          <cell r="H493" t="str">
            <v>1269900143902</v>
          </cell>
          <cell r="I493" t="str">
            <v>ปริญญาตรี หรือเทียบเท่า</v>
          </cell>
          <cell r="J493" t="str">
            <v>สัตวแพทยศาสตรบัณฑิต</v>
          </cell>
          <cell r="K493" t="str">
            <v>สัตวศาสตร์</v>
          </cell>
          <cell r="L493" t="str">
            <v>มหาวิทยาลัยเกษตรศาสตร์</v>
          </cell>
          <cell r="M493" t="str">
            <v>ไทย</v>
          </cell>
          <cell r="N493" t="str">
            <v>2558</v>
          </cell>
          <cell r="O493" t="str">
            <v/>
          </cell>
          <cell r="P493" t="str">
            <v>ปริญญาตรี หรือเทียบเท่า</v>
          </cell>
          <cell r="Q493" t="str">
            <v>สัตวแพทยศาสตรบัณฑิต</v>
          </cell>
          <cell r="R493" t="str">
            <v>สัตวศาสตร์</v>
          </cell>
          <cell r="S493" t="str">
            <v>มหาวิทยาลัยเกษตรศาสตร์</v>
          </cell>
          <cell r="T493" t="str">
            <v>ไทย</v>
          </cell>
          <cell r="U493" t="str">
            <v>2558</v>
          </cell>
          <cell r="V493" t="str">
            <v/>
          </cell>
          <cell r="W493" t="str">
            <v>ปริญญาตรี หรือเทียบเท่า</v>
          </cell>
          <cell r="X493" t="str">
            <v>สัตวแพทยศาสตรบัณฑิต</v>
          </cell>
          <cell r="Y493" t="str">
            <v>สัตวศาสตร์</v>
          </cell>
          <cell r="Z493" t="str">
            <v>มหาวิทยาลัยเกษตรศาสตร์</v>
          </cell>
        </row>
        <row r="494">
          <cell r="H494" t="str">
            <v>3450700680781</v>
          </cell>
          <cell r="I494" t="str">
            <v>ปริญญาตรี หรือเทียบเท่า</v>
          </cell>
          <cell r="J494" t="str">
            <v>สัตวแพทยศาสตรบัณฑิต</v>
          </cell>
          <cell r="K494" t="str">
            <v>สัตวแพทยศาสตร์</v>
          </cell>
          <cell r="L494" t="str">
            <v>มหาวิทยาลัยขอนแก่น</v>
          </cell>
          <cell r="M494" t="str">
            <v>ไทย</v>
          </cell>
          <cell r="N494" t="str">
            <v>2545</v>
          </cell>
          <cell r="O494" t="str">
            <v/>
          </cell>
          <cell r="P494" t="str">
            <v>ปริญญาตรี หรือเทียบเท่า</v>
          </cell>
          <cell r="Q494" t="str">
            <v>สัตวแพทยศาสตรบัณฑิต</v>
          </cell>
          <cell r="R494" t="str">
            <v>สัตวแพทยศาสตร์</v>
          </cell>
          <cell r="S494" t="str">
            <v>มหาวิทยาลัยขอนแก่น</v>
          </cell>
          <cell r="T494" t="str">
            <v>ไทย</v>
          </cell>
          <cell r="U494" t="str">
            <v>2545</v>
          </cell>
          <cell r="V494" t="str">
            <v/>
          </cell>
          <cell r="W494" t="str">
            <v>ปริญญาตรี หรือเทียบเท่า</v>
          </cell>
          <cell r="X494" t="str">
            <v>สัตวแพทยศาสตรบัณฑิต</v>
          </cell>
          <cell r="Y494" t="str">
            <v>สัตวแพทยศาสตร์</v>
          </cell>
          <cell r="Z494" t="str">
            <v>มหาวิทยาลัยขอนแก่น</v>
          </cell>
        </row>
        <row r="495">
          <cell r="H495" t="str">
            <v>1549900061211</v>
          </cell>
          <cell r="I495" t="str">
            <v>ปริญญาตรี หรือเทียบเท่า</v>
          </cell>
          <cell r="J495" t="str">
            <v>วิทยาศาสตรบัณฑิต (สัตวศาสตร์)</v>
          </cell>
          <cell r="K495" t="str">
            <v>สัตวศาสตร์</v>
          </cell>
          <cell r="L495" t="str">
            <v>มหาวิทยาลัยเทคโนโลยีราชมงคลธัญบุรี</v>
          </cell>
          <cell r="M495" t="str">
            <v>ไทย</v>
          </cell>
          <cell r="N495" t="str">
            <v>2551</v>
          </cell>
          <cell r="O495" t="str">
            <v/>
          </cell>
          <cell r="P495" t="str">
            <v>ปริญญาตรี หรือเทียบเท่า</v>
          </cell>
          <cell r="Q495" t="str">
            <v>วิทยาศาสตรบัณฑิต (สัตวศาสตร์)</v>
          </cell>
          <cell r="R495" t="str">
            <v>สัตวศาสตร์</v>
          </cell>
          <cell r="S495" t="str">
            <v>มหาวิทยาลัยเทคโนโลยีราชมงคลธัญบุรี</v>
          </cell>
          <cell r="T495" t="str">
            <v>ไทย</v>
          </cell>
          <cell r="U495" t="str">
            <v>2551</v>
          </cell>
          <cell r="V495" t="str">
            <v/>
          </cell>
          <cell r="W495" t="str">
            <v>ปริญญาตรี หรือเทียบเท่า</v>
          </cell>
          <cell r="X495" t="str">
            <v>วิทยาศาสตรบัณฑิต (สัตวศาสตร์)</v>
          </cell>
          <cell r="Y495" t="str">
            <v>สัตวศาสตร์</v>
          </cell>
          <cell r="Z495" t="str">
            <v>มหาวิทยาลัยเทคโนโลยีราชมงคลธัญบุรี</v>
          </cell>
        </row>
        <row r="496">
          <cell r="H496" t="str">
            <v>3210500153551</v>
          </cell>
          <cell r="I496" t="str">
            <v>ปริญญาตรี หรือเทียบเท่า</v>
          </cell>
          <cell r="J496" t="str">
            <v>ศิลปศาสตรบัณฑิต</v>
          </cell>
          <cell r="K496" t="str">
            <v>รัฐศาสตร์</v>
          </cell>
          <cell r="L496" t="str">
            <v>มหาวิทยาลัยรามคำแหง</v>
          </cell>
          <cell r="M496" t="str">
            <v>ไทย</v>
          </cell>
          <cell r="N496" t="str">
            <v>2540</v>
          </cell>
          <cell r="O496" t="str">
            <v/>
          </cell>
          <cell r="P496" t="str">
            <v>ปริญญาตรี หรือเทียบเท่า</v>
          </cell>
          <cell r="Q496" t="str">
            <v>ศิลปศาสตรบัณฑิต</v>
          </cell>
          <cell r="R496" t="str">
            <v>รัฐศาสตร์</v>
          </cell>
          <cell r="S496" t="str">
            <v>มหาวิทยาลัยรามคำแหง</v>
          </cell>
          <cell r="T496" t="str">
            <v>ไทย</v>
          </cell>
          <cell r="U496" t="str">
            <v>2540</v>
          </cell>
          <cell r="V496" t="str">
            <v/>
          </cell>
          <cell r="W496" t="str">
            <v>ปริญญาโท หรือเทียบเท่า</v>
          </cell>
          <cell r="X496" t="str">
            <v>ศิลปศาสตรมหาบัณฑิต</v>
          </cell>
          <cell r="Y496" t="str">
            <v>รัฐศาสตร์</v>
          </cell>
          <cell r="Z496" t="str">
            <v>มหาวิทยาลัยรามคำแหง</v>
          </cell>
        </row>
        <row r="497">
          <cell r="H497" t="str">
            <v>3401800053101</v>
          </cell>
          <cell r="I497" t="str">
            <v>ปริญญาตรี หรือเทียบเท่า</v>
          </cell>
          <cell r="J497" t="str">
            <v>บริหารธุรกิจบัณฑิต</v>
          </cell>
          <cell r="K497" t="str">
            <v>คอมพิวเตอร์ธุรกิจ</v>
          </cell>
          <cell r="L497" t="str">
            <v>มหาวิทยาลัยภาคตะวันออกเฉียงเหนือ</v>
          </cell>
          <cell r="M497" t="str">
            <v>ไทย</v>
          </cell>
          <cell r="N497" t="str">
            <v>2545</v>
          </cell>
          <cell r="O497" t="str">
            <v/>
          </cell>
          <cell r="P497" t="str">
            <v>ปริญญาตรี หรือเทียบเท่า</v>
          </cell>
          <cell r="Q497" t="str">
            <v>บริหารธุรกิจบัณฑิต</v>
          </cell>
          <cell r="R497" t="str">
            <v>คอมพิวเตอร์ธุรกิจ</v>
          </cell>
          <cell r="S497" t="str">
            <v>มหาวิทยาลัยภาคตะวันออกเฉียงเหนือ</v>
          </cell>
          <cell r="T497" t="str">
            <v>ไทย</v>
          </cell>
          <cell r="U497" t="str">
            <v>2545</v>
          </cell>
          <cell r="V497" t="str">
            <v/>
          </cell>
          <cell r="W497" t="str">
            <v>ปริญญาโท หรือเทียบเท่า</v>
          </cell>
          <cell r="X497" t="str">
            <v>บริหารธุรกิจมหาบัณฑิต</v>
          </cell>
          <cell r="Y497" t="str">
            <v>การจัดการอุตสาหกรรม</v>
          </cell>
          <cell r="Z497" t="str">
            <v>มหาวิทยาลัยรามคำแหง</v>
          </cell>
        </row>
        <row r="498">
          <cell r="H498" t="str">
            <v>3250200277611</v>
          </cell>
          <cell r="I498" t="str">
            <v>ปริญญาตรี หรือเทียบเท่า</v>
          </cell>
          <cell r="J498" t="str">
            <v>ศิลปศาสตรบัณฑิต</v>
          </cell>
          <cell r="K498" t="str">
            <v>บัญชี</v>
          </cell>
          <cell r="L498" t="str">
            <v>สถาบันราชภัฏราชนครินทร์ ฉะเชิงเทรา</v>
          </cell>
          <cell r="M498" t="str">
            <v>ไทย</v>
          </cell>
          <cell r="N498" t="str">
            <v>-</v>
          </cell>
          <cell r="O498" t="str">
            <v/>
          </cell>
          <cell r="P498" t="str">
            <v>ปริญญาตรี หรือเทียบเท่า</v>
          </cell>
          <cell r="Q498" t="str">
            <v>ศิลปศาสตรบัณฑิต</v>
          </cell>
          <cell r="R498" t="str">
            <v>บัญชี</v>
          </cell>
          <cell r="S498" t="str">
            <v>สถาบันราชภัฏราชนครินทร์ ฉะเชิงเทรา</v>
          </cell>
          <cell r="T498" t="str">
            <v>ไทย</v>
          </cell>
          <cell r="U498" t="str">
            <v>-</v>
          </cell>
          <cell r="V498" t="str">
            <v/>
          </cell>
          <cell r="W498" t="str">
            <v>ปริญญาตรี หรือเทียบเท่า</v>
          </cell>
          <cell r="X498" t="str">
            <v>ศิลปศาสตรบัณฑิต</v>
          </cell>
          <cell r="Y498" t="str">
            <v>บัญชี</v>
          </cell>
          <cell r="Z498" t="str">
            <v>สถาบันราชภัฏราชนครินทร์ ฉะเชิงเทรา</v>
          </cell>
        </row>
        <row r="499">
          <cell r="H499" t="str">
            <v>3210200129336</v>
          </cell>
          <cell r="I499" t="str">
            <v>ปริญญาตรี หรือเทียบเท่า</v>
          </cell>
          <cell r="J499" t="str">
            <v>วิทยาศาสตรบัณฑิต</v>
          </cell>
          <cell r="K499" t="str">
            <v>สัตวศาสตร์</v>
          </cell>
          <cell r="L499" t="str">
            <v>สถาบันเทคโนโลยีราชมงคล</v>
          </cell>
          <cell r="M499" t="str">
            <v>ไทย</v>
          </cell>
          <cell r="N499" t="str">
            <v>2547</v>
          </cell>
          <cell r="O499" t="str">
            <v/>
          </cell>
          <cell r="P499" t="str">
            <v>ปริญญาตรี หรือเทียบเท่า</v>
          </cell>
          <cell r="Q499" t="str">
            <v>วิทยาศาสตรบัณฑิต</v>
          </cell>
          <cell r="R499" t="str">
            <v>สัตวศาสตร์</v>
          </cell>
          <cell r="S499" t="str">
            <v>สถาบันเทคโนโลยีราชมงคล</v>
          </cell>
          <cell r="T499" t="str">
            <v>ไทย</v>
          </cell>
          <cell r="U499" t="str">
            <v>2547</v>
          </cell>
          <cell r="V499" t="str">
            <v/>
          </cell>
          <cell r="W499" t="str">
            <v>ปริญญาโท หรือเทียบเท่า</v>
          </cell>
          <cell r="X499" t="str">
            <v>วิทยาศาสตรมหาบัณฑิต</v>
          </cell>
          <cell r="Y499" t="str">
            <v>สัตวศาสตร์</v>
          </cell>
          <cell r="Z499" t="str">
            <v>สถาบันเทคโนโลยีพระจอมเกล้าเจ้าคุณทหารลาดกระบัง</v>
          </cell>
        </row>
        <row r="500">
          <cell r="H500" t="str">
            <v>3949800038473</v>
          </cell>
          <cell r="I500" t="str">
            <v>ปริญญาตรี หรือเทียบเท่า</v>
          </cell>
          <cell r="J500" t="str">
            <v>วิทยาศาสตรบัณฑิต</v>
          </cell>
          <cell r="K500" t="str">
            <v>เกษตรศาสตร์</v>
          </cell>
          <cell r="L500" t="str">
            <v>มหาวิทยาลัยสงขลานครินทร์</v>
          </cell>
          <cell r="M500" t="str">
            <v>ไทย</v>
          </cell>
          <cell r="N500" t="str">
            <v>2557</v>
          </cell>
          <cell r="O500" t="str">
            <v/>
          </cell>
          <cell r="P500" t="str">
            <v>ปริญญาตรี หรือเทียบเท่า</v>
          </cell>
          <cell r="Q500" t="str">
            <v>วิทยาศาสตรบัณฑิต</v>
          </cell>
          <cell r="R500" t="str">
            <v>เกษตรศาสตร์</v>
          </cell>
          <cell r="S500" t="str">
            <v>มหาวิทยาลัยสงขลานครินทร์</v>
          </cell>
          <cell r="T500" t="str">
            <v>ไทย</v>
          </cell>
          <cell r="U500" t="str">
            <v>2557</v>
          </cell>
          <cell r="V500" t="str">
            <v/>
          </cell>
          <cell r="W500" t="str">
            <v>ปริญญาตรี หรือเทียบเท่า</v>
          </cell>
          <cell r="X500" t="str">
            <v>วิทยาศาสตรบัณฑิต</v>
          </cell>
          <cell r="Y500" t="str">
            <v>เกษตรศาสตร์</v>
          </cell>
          <cell r="Z500" t="str">
            <v>มหาวิทยาลัยสงขลานครินทร์</v>
          </cell>
        </row>
        <row r="501">
          <cell r="H501" t="str">
            <v>1103702243531</v>
          </cell>
          <cell r="I501" t="str">
            <v>ปริญญาตรี หรือเทียบเท่า</v>
          </cell>
          <cell r="J501" t="str">
            <v>วิทยาศาสตรบัณฑิต</v>
          </cell>
          <cell r="K501" t="str">
            <v>สัตวศาสตร์และเทคโนโลยีการเกษตร</v>
          </cell>
          <cell r="L501" t="str">
            <v>มหาวิทยาลัยศิลปากร</v>
          </cell>
          <cell r="M501" t="str">
            <v>ไทย</v>
          </cell>
          <cell r="N501" t="str">
            <v>2562</v>
          </cell>
          <cell r="O501" t="str">
            <v/>
          </cell>
          <cell r="P501" t="str">
            <v>ปริญญาตรี หรือเทียบเท่า</v>
          </cell>
          <cell r="Q501" t="str">
            <v>วิทยาศาสตรบัณฑิต</v>
          </cell>
          <cell r="R501" t="str">
            <v>สัตวศาสตร์และเทคโนโลยีการเกษตร</v>
          </cell>
          <cell r="S501" t="str">
            <v>มหาวิทยาลัยศิลปากร</v>
          </cell>
          <cell r="T501" t="str">
            <v>ไทย</v>
          </cell>
          <cell r="U501" t="str">
            <v>2562</v>
          </cell>
          <cell r="V501" t="str">
            <v/>
          </cell>
          <cell r="W501" t="str">
            <v>ปริญญาตรี หรือเทียบเท่า</v>
          </cell>
          <cell r="X501" t="str">
            <v>วิทยาศาสตรบัณฑิต</v>
          </cell>
          <cell r="Y501" t="str">
            <v>สัตวศาสตร์และเทคโนโลยีการเกษตร</v>
          </cell>
          <cell r="Z501" t="str">
            <v>มหาวิทยาลัยศิลปากร</v>
          </cell>
        </row>
        <row r="502">
          <cell r="H502" t="str">
            <v>1469900117047</v>
          </cell>
          <cell r="I502" t="str">
            <v>ปริญญาตรี หรือเทียบเท่า</v>
          </cell>
          <cell r="J502" t="str">
            <v>วิทยาศาสตรบัณฑิต</v>
          </cell>
          <cell r="K502" t="str">
            <v>เกษตรศาสตร์</v>
          </cell>
          <cell r="L502" t="str">
            <v>มหาวิทยาลัยขอนแก่น</v>
          </cell>
          <cell r="M502" t="str">
            <v>ไทย</v>
          </cell>
          <cell r="N502" t="str">
            <v>2554</v>
          </cell>
          <cell r="O502" t="str">
            <v/>
          </cell>
          <cell r="P502" t="str">
            <v>ปริญญาตรี หรือเทียบเท่า</v>
          </cell>
          <cell r="Q502" t="str">
            <v>วิทยาศาสตรบัณฑิต</v>
          </cell>
          <cell r="R502" t="str">
            <v>เกษตรศาสตร์</v>
          </cell>
          <cell r="S502" t="str">
            <v>มหาวิทยาลัยขอนแก่น</v>
          </cell>
          <cell r="T502" t="str">
            <v>ไทย</v>
          </cell>
          <cell r="U502" t="str">
            <v>2554</v>
          </cell>
          <cell r="V502" t="str">
            <v/>
          </cell>
          <cell r="W502" t="str">
            <v>ปริญญาตรี หรือเทียบเท่า</v>
          </cell>
          <cell r="X502" t="str">
            <v>วิทยาศาสตรบัณฑิต</v>
          </cell>
          <cell r="Y502" t="str">
            <v>เกษตรศาสตร์</v>
          </cell>
          <cell r="Z502" t="str">
            <v>มหาวิทยาลัยขอนแก่น</v>
          </cell>
        </row>
        <row r="503">
          <cell r="H503" t="str">
            <v>3300100194241</v>
          </cell>
          <cell r="I503" t="str">
            <v>ปริญญาตรี หรือเทียบเท่า</v>
          </cell>
          <cell r="J503" t="str">
            <v>บริหารธุรกิจบัณฑิต</v>
          </cell>
          <cell r="K503" t="str">
            <v>การบัญชี</v>
          </cell>
          <cell r="L503" t="str">
            <v>มหาวิทยาลัยวงษ์ชวลิตกุล</v>
          </cell>
          <cell r="M503" t="str">
            <v>ไทย</v>
          </cell>
          <cell r="N503" t="str">
            <v>2544</v>
          </cell>
          <cell r="O503" t="str">
            <v/>
          </cell>
          <cell r="P503" t="str">
            <v>ปริญญาตรี หรือเทียบเท่า</v>
          </cell>
          <cell r="Q503" t="str">
            <v>บริหารธุรกิจบัณฑิต</v>
          </cell>
          <cell r="R503" t="str">
            <v>การบัญชี</v>
          </cell>
          <cell r="S503" t="str">
            <v>มหาวิทยาลัยวงษ์ชวลิตกุล</v>
          </cell>
          <cell r="T503" t="str">
            <v>ไทย</v>
          </cell>
          <cell r="U503" t="str">
            <v>2544</v>
          </cell>
          <cell r="V503" t="str">
            <v/>
          </cell>
          <cell r="W503" t="str">
            <v>ปริญญาโท หรือเทียบเท่า</v>
          </cell>
          <cell r="X503" t="str">
            <v>บริหารธุรกิจมหาบัณฑิต</v>
          </cell>
          <cell r="Y503" t="str">
            <v>การจัดการภาครัฐและภาคเอกชน</v>
          </cell>
          <cell r="Z503" t="str">
            <v>มหาวิทยาลัยราชภัฏนครราชสีมา</v>
          </cell>
        </row>
        <row r="504">
          <cell r="H504" t="str">
            <v>3609900202685</v>
          </cell>
          <cell r="I504" t="str">
            <v>ปริญญาตรี หรือเทียบเท่า</v>
          </cell>
          <cell r="J504" t="str">
            <v>ศิลปศาสตรบัณฑิต</v>
          </cell>
          <cell r="K504" t="str">
            <v>ภาษาอังกฤษ</v>
          </cell>
          <cell r="L504" t="str">
            <v>มหาวิทยาลัยเชียงใหม่</v>
          </cell>
          <cell r="M504" t="str">
            <v>ไทย</v>
          </cell>
          <cell r="N504" t="str">
            <v>2534</v>
          </cell>
          <cell r="O504" t="str">
            <v/>
          </cell>
          <cell r="P504" t="str">
            <v>ปริญญาตรี หรือเทียบเท่า</v>
          </cell>
          <cell r="Q504" t="str">
            <v>ศิลปศาสตรบัณฑิต</v>
          </cell>
          <cell r="R504" t="str">
            <v>ภาษาอังกฤษ</v>
          </cell>
          <cell r="S504" t="str">
            <v>มหาวิทยาลัยเชียงใหม่</v>
          </cell>
          <cell r="T504" t="str">
            <v>ไทย</v>
          </cell>
          <cell r="U504" t="str">
            <v>2534</v>
          </cell>
          <cell r="V504" t="str">
            <v/>
          </cell>
          <cell r="W504" t="str">
            <v>ปริญญาตรี หรือเทียบเท่า</v>
          </cell>
          <cell r="X504" t="str">
            <v>ศิลปศาสตรบัณฑิต</v>
          </cell>
          <cell r="Y504" t="str">
            <v>ภาษาอังกฤษ</v>
          </cell>
          <cell r="Z504" t="str">
            <v>มหาวิทยาลัยเชียงใหม่</v>
          </cell>
        </row>
        <row r="505">
          <cell r="H505" t="str">
            <v>3360200156651</v>
          </cell>
          <cell r="I505" t="str">
            <v>ประกาศนียบัตรวิชาชีพเทคนิค (ปวท.) หรือเทียบเท่า</v>
          </cell>
          <cell r="J505" t="str">
            <v>ปบ.วิชาสัตวแพทย์</v>
          </cell>
          <cell r="K505" t="str">
            <v>ไม่ระบุสาขาวิชาเอก</v>
          </cell>
          <cell r="L505" t="str">
            <v>โรงเรียนสัตวแพทย์ กรมปศุสัตว์</v>
          </cell>
          <cell r="M505" t="str">
            <v>ไทย</v>
          </cell>
          <cell r="N505" t="str">
            <v>2536</v>
          </cell>
          <cell r="O505" t="str">
            <v/>
          </cell>
          <cell r="P505" t="str">
            <v>ปริญญาตรี หรือเทียบเท่า</v>
          </cell>
          <cell r="Q505" t="str">
            <v>สัตวแพทยศาสตรบัณฑิต</v>
          </cell>
          <cell r="R505" t="str">
            <v/>
          </cell>
          <cell r="S505" t="str">
            <v>มหาวิทยาลัยเทคโนโลยีมหานคร</v>
          </cell>
          <cell r="T505" t="str">
            <v>ไทย</v>
          </cell>
          <cell r="U505" t="str">
            <v>2556</v>
          </cell>
          <cell r="V505" t="str">
            <v/>
          </cell>
          <cell r="W505" t="str">
            <v>ปริญญาตรี หรือเทียบเท่า</v>
          </cell>
          <cell r="X505" t="str">
            <v>สัตวแพทยศาสตรบัณฑิต</v>
          </cell>
          <cell r="Y505" t="str">
            <v/>
          </cell>
          <cell r="Z505" t="str">
            <v>มหาวิทยาลัยเทคโนโลยีมหานคร</v>
          </cell>
        </row>
        <row r="506">
          <cell r="H506" t="str">
            <v>3100602194176</v>
          </cell>
          <cell r="I506" t="str">
            <v>ปริญญาตรี หรือเทียบเท่า</v>
          </cell>
          <cell r="J506" t="str">
            <v>วิทยาศาสตรบัณฑิต</v>
          </cell>
          <cell r="K506" t="str">
            <v>สัตวบาล/สัตวศาสตร์</v>
          </cell>
          <cell r="L506" t="str">
            <v>มหาวิทยาลัยราชภัฏจันทรเกษม</v>
          </cell>
          <cell r="M506" t="str">
            <v>ไทย</v>
          </cell>
          <cell r="N506" t="str">
            <v>2540</v>
          </cell>
          <cell r="O506" t="str">
            <v/>
          </cell>
          <cell r="P506" t="str">
            <v>ปริญญาตรี หรือเทียบเท่า</v>
          </cell>
          <cell r="Q506" t="str">
            <v>วิทยาศาสตรบัณฑิต</v>
          </cell>
          <cell r="R506" t="str">
            <v>สัตวบาล/สัตวศาสตร์</v>
          </cell>
          <cell r="S506" t="str">
            <v>มหาวิทยาลัยราชภัฏจันทรเกษม</v>
          </cell>
          <cell r="T506" t="str">
            <v>ไทย</v>
          </cell>
          <cell r="U506" t="str">
            <v>2540</v>
          </cell>
          <cell r="V506" t="str">
            <v/>
          </cell>
          <cell r="W506" t="str">
            <v>ปริญญาตรี หรือเทียบเท่า</v>
          </cell>
          <cell r="X506" t="str">
            <v>สัตวแพทยศาสตรบัณฑิต</v>
          </cell>
          <cell r="Y506" t="str">
            <v>สัตวแพทยศาสตร์</v>
          </cell>
          <cell r="Z506" t="str">
            <v>มหาวิทยาลัยเกษตรศาสตร์</v>
          </cell>
        </row>
        <row r="507">
          <cell r="H507" t="str">
            <v>3320900123810</v>
          </cell>
          <cell r="I507" t="str">
            <v>ประกาศนียบัตรวิชาชีพชั้นสูง (ปวส.) หรือเทียบเท่า</v>
          </cell>
          <cell r="J507" t="str">
            <v>ปบ.วิชาชีพชั้นสูง ประเภทวิชาเกษตรกรรม</v>
          </cell>
          <cell r="K507" t="str">
            <v>สัตวศาสตร์</v>
          </cell>
          <cell r="L507" t="str">
            <v>สถาบันเทคโนโลยีราชมงคลวิทยาเขตสุรินทร์</v>
          </cell>
          <cell r="M507" t="str">
            <v>ไทย</v>
          </cell>
          <cell r="N507" t="str">
            <v>2544</v>
          </cell>
          <cell r="O507" t="str">
            <v/>
          </cell>
          <cell r="P507" t="str">
            <v>ประกาศนียบัตรวิชาชีพชั้นสูง (ปวส.) หรือเทียบเท่า</v>
          </cell>
          <cell r="Q507" t="str">
            <v>ปบ.วิชาชีพชั้นสูง ประเภทวิชาเกษตรกรรม</v>
          </cell>
          <cell r="R507" t="str">
            <v>สัตวศาสตร์</v>
          </cell>
          <cell r="S507" t="str">
            <v>สถาบันเทคโนโลยีราชมงคลวิทยาเขตสุรินทร์</v>
          </cell>
          <cell r="T507" t="str">
            <v>ไทย</v>
          </cell>
          <cell r="U507" t="str">
            <v>2544</v>
          </cell>
          <cell r="V507" t="str">
            <v/>
          </cell>
          <cell r="W507" t="str">
            <v>ปริญญาตรี หรือเทียบเท่า</v>
          </cell>
          <cell r="X507" t="str">
            <v>ครุศาสตรบัณฑิต</v>
          </cell>
          <cell r="Y507" t="str">
            <v>เทคโนโลยีการเกษตร-การผลิตสัตว์</v>
          </cell>
          <cell r="Z507" t="str">
            <v>สถาบันเทคโนโลยีพระจอมเกล้าเจ้าคุณทหารลาดกระบัง</v>
          </cell>
        </row>
        <row r="508">
          <cell r="H508" t="str">
            <v>3309800231279</v>
          </cell>
          <cell r="I508" t="str">
            <v>ประกาศนียบัตรวิชาชีพเทคนิค (ปวท.) หรือเทียบเท่า</v>
          </cell>
          <cell r="J508" t="str">
            <v>ปบ.วิชาสัตวแพทย์</v>
          </cell>
          <cell r="K508" t="str">
            <v>ไม่ระบุสาขาวิชาเอก</v>
          </cell>
          <cell r="L508" t="str">
            <v>โรงเรียนสัตวแพทย์ กรมปศุสัตว์</v>
          </cell>
          <cell r="M508" t="str">
            <v>ไทย</v>
          </cell>
          <cell r="N508" t="str">
            <v>2527</v>
          </cell>
          <cell r="O508" t="str">
            <v/>
          </cell>
          <cell r="P508" t="str">
            <v>ปริญญาตรี หรือเทียบเท่า</v>
          </cell>
          <cell r="Q508" t="str">
            <v>วิทยาศาสตรบัณฑิต</v>
          </cell>
          <cell r="R508" t="str">
            <v>สัตวบาล/สัตวศาสตร์</v>
          </cell>
          <cell r="S508" t="str">
            <v>สถาบันราชภัฏบุรีรัมย์</v>
          </cell>
          <cell r="T508" t="str">
            <v>ไทย</v>
          </cell>
          <cell r="U508" t="str">
            <v>2531</v>
          </cell>
          <cell r="V508" t="str">
            <v/>
          </cell>
          <cell r="W508" t="str">
            <v>ปริญญาตรี หรือเทียบเท่า</v>
          </cell>
          <cell r="X508" t="str">
            <v>วิทยาศาสตรบัณฑิต</v>
          </cell>
          <cell r="Y508" t="str">
            <v>สัตวบาล/สัตวศาสตร์</v>
          </cell>
          <cell r="Z508" t="str">
            <v>สถาบันราชภัฏบุรีรัมย์</v>
          </cell>
        </row>
        <row r="509">
          <cell r="H509" t="str">
            <v>1302000026643</v>
          </cell>
          <cell r="I509" t="str">
            <v>ปริญญาตรี หรือเทียบเท่า</v>
          </cell>
          <cell r="J509" t="str">
            <v>สัตวแพทยศาสตรบัณฑิต</v>
          </cell>
          <cell r="K509" t="str">
            <v>สัตวแพทยศาสตร์</v>
          </cell>
          <cell r="L509" t="str">
            <v>มหาวิทยาลัยขอนแก่น</v>
          </cell>
          <cell r="M509" t="str">
            <v>ไทย</v>
          </cell>
          <cell r="N509" t="str">
            <v>2552</v>
          </cell>
          <cell r="O509" t="str">
            <v/>
          </cell>
          <cell r="P509" t="str">
            <v>ปริญญาตรี หรือเทียบเท่า</v>
          </cell>
          <cell r="Q509" t="str">
            <v>สัตวแพทยศาสตรบัณฑิต</v>
          </cell>
          <cell r="R509" t="str">
            <v>สัตวแพทยศาสตร์</v>
          </cell>
          <cell r="S509" t="str">
            <v>มหาวิทยาลัยขอนแก่น</v>
          </cell>
          <cell r="T509" t="str">
            <v>ไทย</v>
          </cell>
          <cell r="U509" t="str">
            <v>2552</v>
          </cell>
          <cell r="V509" t="str">
            <v/>
          </cell>
          <cell r="W509" t="str">
            <v>ปริญญาตรี หรือเทียบเท่า</v>
          </cell>
          <cell r="X509" t="str">
            <v>สัตวแพทยศาสตรบัณฑิต</v>
          </cell>
          <cell r="Y509" t="str">
            <v>สัตวแพทยศาสตร์</v>
          </cell>
          <cell r="Z509" t="str">
            <v>มหาวิทยาลัยขอนแก่น</v>
          </cell>
        </row>
        <row r="510">
          <cell r="H510" t="str">
            <v>3309901715794</v>
          </cell>
          <cell r="I510" t="str">
            <v>ประกาศนียบัตรวิชาชีพเทคนิค (ปวท.) หรือเทียบเท่า</v>
          </cell>
          <cell r="J510" t="str">
            <v>ปบ.วิชาสัตวแพทย์</v>
          </cell>
          <cell r="K510" t="str">
            <v>ไม่ระบุสาขาวิชาเอก</v>
          </cell>
          <cell r="L510" t="str">
            <v>โรงเรียนสัตวแพทย์ กรมปศุสัตว์</v>
          </cell>
          <cell r="M510" t="str">
            <v>ไทย</v>
          </cell>
          <cell r="N510" t="str">
            <v>2536</v>
          </cell>
          <cell r="O510" t="str">
            <v/>
          </cell>
          <cell r="P510" t="str">
            <v>ปริญญาตรี หรือเทียบเท่า</v>
          </cell>
          <cell r="Q510" t="str">
            <v>สัตวแพทยศาสตรบัณฑิต</v>
          </cell>
          <cell r="R510" t="str">
            <v/>
          </cell>
          <cell r="S510" t="str">
            <v>มหาวิทยาลัยเกษตรศาสตร์</v>
          </cell>
          <cell r="T510" t="str">
            <v>ไทย</v>
          </cell>
          <cell r="U510" t="str">
            <v>2551</v>
          </cell>
          <cell r="V510" t="str">
            <v/>
          </cell>
          <cell r="W510" t="str">
            <v>ปริญญาตรี หรือเทียบเท่า</v>
          </cell>
          <cell r="X510" t="str">
            <v>สัตวแพทยศาสตรบัณฑิต</v>
          </cell>
          <cell r="Y510" t="str">
            <v/>
          </cell>
          <cell r="Z510" t="str">
            <v>มหาวิทยาลัยเกษตรศาสตร์</v>
          </cell>
        </row>
        <row r="511">
          <cell r="H511" t="str">
            <v>3530700689265</v>
          </cell>
          <cell r="I511" t="str">
            <v>ประกาศนียบัตรวิชาชีพเทคนิค (ปวท.) หรือเทียบเท่า</v>
          </cell>
          <cell r="J511" t="str">
            <v>ปบ.วิชาสัตวแพทย์</v>
          </cell>
          <cell r="K511" t="str">
            <v>ไม่ระบุสาขาวิชาเอก</v>
          </cell>
          <cell r="L511" t="str">
            <v>โรงเรียนสัตวแพทย์ กรมปศุสัตว์</v>
          </cell>
          <cell r="M511" t="str">
            <v>ไทย</v>
          </cell>
          <cell r="N511" t="str">
            <v>2526</v>
          </cell>
          <cell r="O511" t="str">
            <v/>
          </cell>
          <cell r="P511" t="str">
            <v>ปริญญาตรี หรือเทียบเท่า</v>
          </cell>
          <cell r="Q511" t="str">
            <v>เกษตรศาสตรบัณฑิต</v>
          </cell>
          <cell r="R511" t="str">
            <v>การจัดการการผลิตสัตว์</v>
          </cell>
          <cell r="S511" t="str">
            <v>มหาวิทยาลัยสุโขทัยธรรมาธิราช</v>
          </cell>
          <cell r="T511" t="str">
            <v>ไทย</v>
          </cell>
          <cell r="U511" t="str">
            <v/>
          </cell>
          <cell r="V511" t="str">
            <v/>
          </cell>
          <cell r="W511" t="str">
            <v>ปริญญาตรี หรือเทียบเท่า</v>
          </cell>
          <cell r="X511" t="str">
            <v>ส่งเสริมการเกษตรและสหกรณ์บัณฑิต</v>
          </cell>
          <cell r="Y511" t="str">
            <v>ไม่ระบุสาขาวิชาเอก</v>
          </cell>
          <cell r="Z511" t="str">
            <v>มหาวิทยาลัยสุโขทัยธรรมาธิราช</v>
          </cell>
        </row>
        <row r="512">
          <cell r="H512" t="str">
            <v>3320500106730</v>
          </cell>
          <cell r="I512" t="str">
            <v>ปริญญาตรี หรือเทียบเท่า</v>
          </cell>
          <cell r="J512" t="str">
            <v>สัตวแพทยศาสตรบัณฑิต</v>
          </cell>
          <cell r="K512" t="str">
            <v>สัตวแพทยศาสตร์</v>
          </cell>
          <cell r="L512" t="str">
            <v>มหาวิทยาลัยเกษตรศาสตร์</v>
          </cell>
          <cell r="M512" t="str">
            <v>ไทย</v>
          </cell>
          <cell r="N512" t="str">
            <v>-</v>
          </cell>
          <cell r="O512" t="str">
            <v/>
          </cell>
          <cell r="P512" t="str">
            <v>ปริญญาตรี หรือเทียบเท่า</v>
          </cell>
          <cell r="Q512" t="str">
            <v>สัตวแพทยศาสตรบัณฑิต</v>
          </cell>
          <cell r="R512" t="str">
            <v>สัตวแพทยศาสตร์</v>
          </cell>
          <cell r="S512" t="str">
            <v>มหาวิทยาลัยเกษตรศาสตร์</v>
          </cell>
          <cell r="T512" t="str">
            <v>ไทย</v>
          </cell>
          <cell r="U512" t="str">
            <v>-</v>
          </cell>
          <cell r="V512" t="str">
            <v/>
          </cell>
          <cell r="W512" t="str">
            <v>ปริญญาโท หรือเทียบเท่า</v>
          </cell>
          <cell r="X512" t="str">
            <v>วิทยาศาสตรมหาบัณฑิต</v>
          </cell>
          <cell r="Y512" t="str">
            <v>ระบาดวิทยาทางสัตวแพทย์</v>
          </cell>
          <cell r="Z512" t="str">
            <v>มหาวิทยาลัยเกษตรศาสตร์</v>
          </cell>
        </row>
        <row r="513">
          <cell r="H513" t="str">
            <v>1100800185126</v>
          </cell>
          <cell r="I513" t="str">
            <v>ปริญญาตรี หรือเทียบเท่า</v>
          </cell>
          <cell r="J513" t="str">
            <v>สัตวแพทยศาสตรบัณฑิต</v>
          </cell>
          <cell r="K513" t="str">
            <v>สัตวแพทยศาสตร์</v>
          </cell>
          <cell r="L513" t="str">
            <v>มหาวิทยาลัยเกษตรศาสตร์</v>
          </cell>
          <cell r="M513" t="str">
            <v>ไทย</v>
          </cell>
          <cell r="N513" t="str">
            <v>2554</v>
          </cell>
          <cell r="O513" t="str">
            <v/>
          </cell>
          <cell r="P513" t="str">
            <v>ปริญญาตรี หรือเทียบเท่า</v>
          </cell>
          <cell r="Q513" t="str">
            <v>สัตวแพทยศาสตรบัณฑิต</v>
          </cell>
          <cell r="R513" t="str">
            <v>สัตวแพทยศาสตร์</v>
          </cell>
          <cell r="S513" t="str">
            <v>มหาวิทยาลัยเกษตรศาสตร์</v>
          </cell>
          <cell r="T513" t="str">
            <v>ไทย</v>
          </cell>
          <cell r="U513" t="str">
            <v>2554</v>
          </cell>
          <cell r="V513" t="str">
            <v/>
          </cell>
          <cell r="W513" t="str">
            <v>ปริญญาตรี หรือเทียบเท่า</v>
          </cell>
          <cell r="X513" t="str">
            <v>สัตวแพทยศาสตรบัณฑิต</v>
          </cell>
          <cell r="Y513" t="str">
            <v>สัตวแพทยศาสตร์</v>
          </cell>
          <cell r="Z513" t="str">
            <v>มหาวิทยาลัยเกษตรศาสตร์</v>
          </cell>
        </row>
        <row r="514">
          <cell r="H514" t="str">
            <v>1320200089281</v>
          </cell>
          <cell r="I514" t="str">
            <v>ปริญญาตรี หรือเทียบเท่า</v>
          </cell>
          <cell r="J514" t="str">
            <v>สัตวแพทยศาสตรบัณฑิต</v>
          </cell>
          <cell r="K514" t="str">
            <v>สัตวแพทยศาสตร์</v>
          </cell>
          <cell r="L514" t="str">
            <v>จุฬาลงกรณ์มหาวิทยาลัย</v>
          </cell>
          <cell r="M514" t="str">
            <v>ไทย</v>
          </cell>
          <cell r="N514" t="str">
            <v>2555</v>
          </cell>
          <cell r="O514" t="str">
            <v/>
          </cell>
          <cell r="P514" t="str">
            <v>ปริญญาตรี หรือเทียบเท่า</v>
          </cell>
          <cell r="Q514" t="str">
            <v>สัตวแพทยศาสตรบัณฑิต</v>
          </cell>
          <cell r="R514" t="str">
            <v>สัตวแพทยศาสตร์</v>
          </cell>
          <cell r="S514" t="str">
            <v>จุฬาลงกรณ์มหาวิทยาลัย</v>
          </cell>
          <cell r="T514" t="str">
            <v>ไทย</v>
          </cell>
          <cell r="U514" t="str">
            <v>2555</v>
          </cell>
          <cell r="V514" t="str">
            <v/>
          </cell>
          <cell r="W514" t="str">
            <v>ปริญญาตรี หรือเทียบเท่า</v>
          </cell>
          <cell r="X514" t="str">
            <v>สัตวแพทยศาสตรบัณฑิต</v>
          </cell>
          <cell r="Y514" t="str">
            <v>สัตวแพทยศาสตร์</v>
          </cell>
          <cell r="Z514" t="str">
            <v>จุฬาลงกรณ์มหาวิทยาลัย</v>
          </cell>
        </row>
        <row r="515">
          <cell r="H515" t="str">
            <v>3461000078851</v>
          </cell>
          <cell r="I515" t="str">
            <v>ปริญญาตรี หรือเทียบเท่า</v>
          </cell>
          <cell r="J515" t="str">
            <v>วิทยาศาสตรบัณฑิต</v>
          </cell>
          <cell r="K515" t="str">
            <v>เคมี</v>
          </cell>
          <cell r="L515" t="str">
            <v>มหาวิทยาลัยบูรพา</v>
          </cell>
          <cell r="M515" t="str">
            <v>ไทย</v>
          </cell>
          <cell r="N515" t="str">
            <v>2546</v>
          </cell>
          <cell r="O515" t="str">
            <v/>
          </cell>
          <cell r="P515" t="str">
            <v>ปริญญาตรี หรือเทียบเท่า</v>
          </cell>
          <cell r="Q515" t="str">
            <v>วิทยาศาสตรบัณฑิต</v>
          </cell>
          <cell r="R515" t="str">
            <v>เคมี</v>
          </cell>
          <cell r="S515" t="str">
            <v>มหาวิทยาลัยบูรพา</v>
          </cell>
          <cell r="T515" t="str">
            <v>ไทย</v>
          </cell>
          <cell r="U515" t="str">
            <v>2546</v>
          </cell>
          <cell r="V515" t="str">
            <v/>
          </cell>
          <cell r="W515" t="str">
            <v>ปริญญาโท หรือเทียบเท่า</v>
          </cell>
          <cell r="X515" t="str">
            <v>วิทยาศาสตรมหาบัณฑิต</v>
          </cell>
          <cell r="Y515" t="str">
            <v>เคมีวิเคราะห์และเคมีอนินทรีย์ประยุกต์</v>
          </cell>
          <cell r="Z515" t="str">
            <v>มหาวิทยาลัยมหิดล</v>
          </cell>
        </row>
        <row r="516">
          <cell r="H516" t="str">
            <v>3320400508399</v>
          </cell>
          <cell r="I516" t="str">
            <v>ปริญญาตรี หรือเทียบเท่า</v>
          </cell>
          <cell r="J516" t="str">
            <v>วิทยาศาสตรบัณฑิต</v>
          </cell>
          <cell r="K516" t="str">
            <v>เคมี</v>
          </cell>
          <cell r="L516" t="str">
            <v>มหาวิทยาลัยราชภัฏสุรินทร์</v>
          </cell>
          <cell r="M516" t="str">
            <v>ไทย</v>
          </cell>
          <cell r="N516" t="str">
            <v>2547</v>
          </cell>
          <cell r="O516" t="str">
            <v/>
          </cell>
          <cell r="P516" t="str">
            <v>ปริญญาตรี หรือเทียบเท่า</v>
          </cell>
          <cell r="Q516" t="str">
            <v>วิทยาศาสตรบัณฑิต</v>
          </cell>
          <cell r="R516" t="str">
            <v>เคมี</v>
          </cell>
          <cell r="S516" t="str">
            <v>มหาวิทยาลัยราชภัฏสุรินทร์</v>
          </cell>
          <cell r="T516" t="str">
            <v>ไทย</v>
          </cell>
          <cell r="U516" t="str">
            <v>2547</v>
          </cell>
          <cell r="V516" t="str">
            <v/>
          </cell>
          <cell r="W516" t="str">
            <v>ปริญญาตรี หรือเทียบเท่า</v>
          </cell>
          <cell r="X516" t="str">
            <v>วิทยาศาสตรบัณฑิต</v>
          </cell>
          <cell r="Y516" t="str">
            <v>เคมี</v>
          </cell>
          <cell r="Z516" t="str">
            <v>มหาวิทยาลัยราชภัฏสุรินทร์</v>
          </cell>
        </row>
        <row r="517">
          <cell r="H517" t="str">
            <v>3411200013540</v>
          </cell>
          <cell r="I517" t="str">
            <v>ปริญญาตรี หรือเทียบเท่า</v>
          </cell>
          <cell r="J517" t="str">
            <v>วิทยาศาสตรบัณฑิต</v>
          </cell>
          <cell r="K517" t="str">
            <v>จุลชีววิทยา</v>
          </cell>
          <cell r="L517" t="str">
            <v>มหาวิทยาลัยขอนแก่น</v>
          </cell>
          <cell r="M517" t="str">
            <v>ไทย</v>
          </cell>
          <cell r="N517" t="str">
            <v>2542</v>
          </cell>
          <cell r="O517" t="str">
            <v/>
          </cell>
          <cell r="P517" t="str">
            <v>ปริญญาตรี หรือเทียบเท่า</v>
          </cell>
          <cell r="Q517" t="str">
            <v>วิทยาศาสตรบัณฑิต</v>
          </cell>
          <cell r="R517" t="str">
            <v>จุลชีววิทยา</v>
          </cell>
          <cell r="S517" t="str">
            <v>มหาวิทยาลัยขอนแก่น</v>
          </cell>
          <cell r="T517" t="str">
            <v>ไทย</v>
          </cell>
          <cell r="U517" t="str">
            <v>2542</v>
          </cell>
          <cell r="V517" t="str">
            <v/>
          </cell>
          <cell r="W517" t="str">
            <v>ปริญญาตรี หรือเทียบเท่า</v>
          </cell>
          <cell r="X517" t="str">
            <v>วิทยาศาสตรบัณฑิต</v>
          </cell>
          <cell r="Y517" t="str">
            <v>จุลชีววิทยา</v>
          </cell>
          <cell r="Z517" t="str">
            <v>มหาวิทยาลัยขอนแก่น</v>
          </cell>
        </row>
        <row r="518">
          <cell r="H518" t="str">
            <v>1349900361542</v>
          </cell>
          <cell r="I518" t="str">
            <v>ปริญญาตรี หรือเทียบเท่า</v>
          </cell>
          <cell r="J518" t="str">
            <v>สัตวแพทยศาสตรบัณฑิต</v>
          </cell>
          <cell r="K518" t="str">
            <v>สัตวแพทยศาสตร์</v>
          </cell>
          <cell r="L518" t="str">
            <v>มหาวิทยาลัยมหาสารคาม</v>
          </cell>
          <cell r="M518" t="str">
            <v>ไทย</v>
          </cell>
          <cell r="N518" t="str">
            <v>2560</v>
          </cell>
          <cell r="O518" t="str">
            <v/>
          </cell>
          <cell r="P518" t="str">
            <v>ปริญญาตรี หรือเทียบเท่า</v>
          </cell>
          <cell r="Q518" t="str">
            <v>สัตวแพทยศาสตรบัณฑิต</v>
          </cell>
          <cell r="R518" t="str">
            <v>สัตวแพทยศาสตร์</v>
          </cell>
          <cell r="S518" t="str">
            <v>มหาวิทยาลัยมหาสารคาม</v>
          </cell>
          <cell r="T518" t="str">
            <v>ไทย</v>
          </cell>
          <cell r="U518" t="str">
            <v>2560</v>
          </cell>
          <cell r="V518" t="str">
            <v/>
          </cell>
          <cell r="W518" t="str">
            <v>ปริญญาตรี หรือเทียบเท่า</v>
          </cell>
          <cell r="X518" t="str">
            <v>สัตวแพทยศาสตรบัณฑิต</v>
          </cell>
          <cell r="Y518" t="str">
            <v>สัตวแพทยศาสตร์</v>
          </cell>
          <cell r="Z518" t="str">
            <v>มหาวิทยาลัยมหาสารคาม</v>
          </cell>
        </row>
        <row r="519">
          <cell r="H519" t="str">
            <v>1809900027729</v>
          </cell>
          <cell r="I519" t="str">
            <v>ปริญญาตรี หรือเทียบเท่า</v>
          </cell>
          <cell r="J519" t="str">
            <v>วิทยาศาสตรบัณฑิต</v>
          </cell>
          <cell r="K519" t="str">
            <v>เกษตรศาสตร์</v>
          </cell>
          <cell r="L519" t="str">
            <v>มหาวิทยาลัยสงขลานครินทร์</v>
          </cell>
          <cell r="M519" t="str">
            <v>ไทย</v>
          </cell>
          <cell r="N519" t="str">
            <v>2550</v>
          </cell>
          <cell r="O519" t="str">
            <v/>
          </cell>
          <cell r="P519" t="str">
            <v>ปริญญาตรี หรือเทียบเท่า</v>
          </cell>
          <cell r="Q519" t="str">
            <v>วิทยาศาสตรบัณฑิต</v>
          </cell>
          <cell r="R519" t="str">
            <v>เกษตรศาสตร์</v>
          </cell>
          <cell r="S519" t="str">
            <v>มหาวิทยาลัยสงขลานครินทร์</v>
          </cell>
          <cell r="T519" t="str">
            <v>ไทย</v>
          </cell>
          <cell r="U519" t="str">
            <v>2550</v>
          </cell>
          <cell r="V519" t="str">
            <v/>
          </cell>
          <cell r="W519" t="str">
            <v>ปริญญาตรี หรือเทียบเท่า</v>
          </cell>
          <cell r="X519" t="str">
            <v>วิทยาศาสตรบัณฑิต</v>
          </cell>
          <cell r="Y519" t="str">
            <v>เกษตรศาสตร์</v>
          </cell>
          <cell r="Z519" t="str">
            <v>มหาวิทยาลัยสงขลานครินทร์</v>
          </cell>
        </row>
        <row r="520">
          <cell r="H520" t="str">
            <v>3300101824183</v>
          </cell>
          <cell r="I520" t="str">
            <v>ปริญญาตรี หรือเทียบเท่า</v>
          </cell>
          <cell r="J520" t="str">
            <v>วิทยาศาสตรบัณฑิต</v>
          </cell>
          <cell r="K520" t="str">
            <v>เทคโนโลยีการผลิตสัตว์</v>
          </cell>
          <cell r="L520" t="str">
            <v>มหาวิทยาลัยเทคโนโลยีสุรนารี</v>
          </cell>
          <cell r="M520" t="str">
            <v>ไทย</v>
          </cell>
          <cell r="N520" t="str">
            <v>2541</v>
          </cell>
          <cell r="O520" t="str">
            <v/>
          </cell>
          <cell r="P520" t="str">
            <v>ปริญญาตรี หรือเทียบเท่า</v>
          </cell>
          <cell r="Q520" t="str">
            <v>วิทยาศาสตรบัณฑิต</v>
          </cell>
          <cell r="R520" t="str">
            <v>เทคโนโลยีการผลิตสัตว์</v>
          </cell>
          <cell r="S520" t="str">
            <v>มหาวิทยาลัยเทคโนโลยีสุรนารี</v>
          </cell>
          <cell r="T520" t="str">
            <v>ไทย</v>
          </cell>
          <cell r="U520" t="str">
            <v>2541</v>
          </cell>
          <cell r="V520" t="str">
            <v/>
          </cell>
          <cell r="W520" t="str">
            <v>ปริญญาตรี หรือเทียบเท่า</v>
          </cell>
          <cell r="X520" t="str">
            <v>วิทยาศาสตรบัณฑิต</v>
          </cell>
          <cell r="Y520" t="str">
            <v>เทคโนโลยีการผลิตสัตว์</v>
          </cell>
          <cell r="Z520" t="str">
            <v>มหาวิทยาลัยเทคโนโลยีสุรนารี</v>
          </cell>
        </row>
        <row r="521">
          <cell r="H521" t="str">
            <v>3301500787339</v>
          </cell>
          <cell r="I521" t="str">
            <v>ปริญญาตรี หรือเทียบเท่า</v>
          </cell>
          <cell r="J521" t="str">
            <v>วิทยาศาสตรบัณฑิต</v>
          </cell>
          <cell r="K521" t="str">
            <v>สถิติ</v>
          </cell>
          <cell r="L521" t="str">
            <v>มหาวิทยาลัยขอนแก่น</v>
          </cell>
          <cell r="M521" t="str">
            <v>ไทย</v>
          </cell>
          <cell r="N521" t="str">
            <v>2546</v>
          </cell>
          <cell r="O521" t="str">
            <v>ทุนส่วนตัว</v>
          </cell>
          <cell r="P521" t="str">
            <v>ปริญญาตรี หรือเทียบเท่า</v>
          </cell>
          <cell r="Q521" t="str">
            <v>วิทยาศาสตรบัณฑิต</v>
          </cell>
          <cell r="R521" t="str">
            <v>สถิติ</v>
          </cell>
          <cell r="S521" t="str">
            <v>มหาวิทยาลัยขอนแก่น</v>
          </cell>
          <cell r="T521" t="str">
            <v>ไทย</v>
          </cell>
          <cell r="U521" t="str">
            <v>2546</v>
          </cell>
          <cell r="V521" t="str">
            <v>ทุนส่วนตัว</v>
          </cell>
          <cell r="W521" t="str">
            <v>ปริญญาตรี หรือเทียบเท่า</v>
          </cell>
          <cell r="X521" t="str">
            <v>วิทยาศาสตรบัณฑิต</v>
          </cell>
          <cell r="Y521" t="str">
            <v>สถิติ</v>
          </cell>
          <cell r="Z521" t="str">
            <v>มหาวิทยาลัยขอนแก่น</v>
          </cell>
        </row>
        <row r="522">
          <cell r="H522" t="str">
            <v>3319900103281</v>
          </cell>
          <cell r="I522" t="str">
            <v>ปริญญาตรี หรือเทียบเท่า</v>
          </cell>
          <cell r="J522" t="str">
            <v>ครุศาสตรบัณฑิต</v>
          </cell>
          <cell r="K522" t="str">
            <v>ประถมศึกษา</v>
          </cell>
          <cell r="L522" t="str">
            <v>สถาบันราชภัฏบุรีรัมย์</v>
          </cell>
          <cell r="M522" t="str">
            <v>ไทย</v>
          </cell>
          <cell r="N522" t="str">
            <v>2539</v>
          </cell>
          <cell r="O522" t="str">
            <v/>
          </cell>
          <cell r="P522" t="str">
            <v>ปริญญาตรี หรือเทียบเท่า</v>
          </cell>
          <cell r="Q522" t="str">
            <v>ครุศาสตรบัณฑิต</v>
          </cell>
          <cell r="R522" t="str">
            <v>ประถมศึกษา</v>
          </cell>
          <cell r="S522" t="str">
            <v>สถาบันราชภัฏบุรีรัมย์</v>
          </cell>
          <cell r="T522" t="str">
            <v>ไทย</v>
          </cell>
          <cell r="U522" t="str">
            <v>2539</v>
          </cell>
          <cell r="V522" t="str">
            <v/>
          </cell>
          <cell r="W522" t="str">
            <v>ปริญญาตรี หรือเทียบเท่า</v>
          </cell>
          <cell r="X522" t="str">
            <v>ครุศาสตรบัณฑิต</v>
          </cell>
          <cell r="Y522" t="str">
            <v>ประถมศึกษา</v>
          </cell>
          <cell r="Z522" t="str">
            <v>สถาบันราชภัฏบุรีรัมย์</v>
          </cell>
        </row>
        <row r="523">
          <cell r="H523" t="str">
            <v>1709900255919</v>
          </cell>
          <cell r="I523" t="str">
            <v>ปริญญาตรี หรือเทียบเท่า</v>
          </cell>
          <cell r="J523" t="str">
            <v>วิทยาศาสตรบัณฑิต</v>
          </cell>
          <cell r="K523" t="str">
            <v>สัตวศาสตร์</v>
          </cell>
          <cell r="L523" t="str">
            <v>มหาวิทยาลัยเทคโนโลยีราชมงคลตะวันออก</v>
          </cell>
          <cell r="M523" t="str">
            <v>ไทย</v>
          </cell>
          <cell r="N523" t="str">
            <v>2551</v>
          </cell>
          <cell r="O523" t="str">
            <v/>
          </cell>
          <cell r="P523" t="str">
            <v>ปริญญาตรี หรือเทียบเท่า</v>
          </cell>
          <cell r="Q523" t="str">
            <v>วิทยาศาสตรบัณฑิต</v>
          </cell>
          <cell r="R523" t="str">
            <v>สัตวศาสตร์</v>
          </cell>
          <cell r="S523" t="str">
            <v>มหาวิทยาลัยเทคโนโลยีราชมงคลตะวันออก</v>
          </cell>
          <cell r="T523" t="str">
            <v>ไทย</v>
          </cell>
          <cell r="U523" t="str">
            <v>2551</v>
          </cell>
          <cell r="V523" t="str">
            <v/>
          </cell>
          <cell r="W523" t="str">
            <v>ปริญญาตรี หรือเทียบเท่า</v>
          </cell>
          <cell r="X523" t="str">
            <v>วิทยาศาสตรบัณฑิต</v>
          </cell>
          <cell r="Y523" t="str">
            <v>สัตวศาสตร์</v>
          </cell>
          <cell r="Z523" t="str">
            <v>มหาวิทยาลัยเทคโนโลยีราชมงคลตะวันออก</v>
          </cell>
        </row>
        <row r="524">
          <cell r="H524" t="str">
            <v>1639800016123</v>
          </cell>
          <cell r="I524" t="str">
            <v>ปริญญาตรี หรือเทียบเท่า</v>
          </cell>
          <cell r="J524" t="str">
            <v>สัตวแพทยศาสตรบัณฑิต</v>
          </cell>
          <cell r="K524" t="str">
            <v>สัตวแพทยศาสตร์</v>
          </cell>
          <cell r="L524" t="str">
            <v>มหาวิทยาลัยเทคโนโลยีมหานคร</v>
          </cell>
          <cell r="M524" t="str">
            <v>ไทย</v>
          </cell>
          <cell r="N524" t="str">
            <v>2552</v>
          </cell>
          <cell r="O524" t="str">
            <v/>
          </cell>
          <cell r="P524" t="str">
            <v>ปริญญาตรี หรือเทียบเท่า</v>
          </cell>
          <cell r="Q524" t="str">
            <v>สัตวแพทยศาสตรบัณฑิต</v>
          </cell>
          <cell r="R524" t="str">
            <v>สัตวแพทยศาสตร์</v>
          </cell>
          <cell r="S524" t="str">
            <v>มหาวิทยาลัยเทคโนโลยีมหานคร</v>
          </cell>
          <cell r="T524" t="str">
            <v>ไทย</v>
          </cell>
          <cell r="U524" t="str">
            <v>2552</v>
          </cell>
          <cell r="V524" t="str">
            <v/>
          </cell>
          <cell r="W524" t="str">
            <v>ปริญญาตรี หรือเทียบเท่า</v>
          </cell>
          <cell r="X524" t="str">
            <v>สัตวแพทยศาสตรบัณฑิต</v>
          </cell>
          <cell r="Y524" t="str">
            <v>สัตวแพทยศาสตร์</v>
          </cell>
          <cell r="Z524" t="str">
            <v>มหาวิทยาลัยเทคโนโลยีมหานคร</v>
          </cell>
        </row>
        <row r="525">
          <cell r="H525" t="str">
            <v>1449900107726</v>
          </cell>
          <cell r="I525" t="str">
            <v>ปริญญาตรี หรือเทียบเท่า</v>
          </cell>
          <cell r="J525" t="str">
            <v>ศิลปศาสตรบัณฑิต (ภาษาอังกฤษ)</v>
          </cell>
          <cell r="K525" t="str">
            <v>ภาษาอังกฤษ</v>
          </cell>
          <cell r="L525" t="str">
            <v>มหาวิทยาลัยมหาสารคาม</v>
          </cell>
          <cell r="M525" t="str">
            <v>ไทย</v>
          </cell>
          <cell r="N525" t="str">
            <v>2553</v>
          </cell>
          <cell r="O525" t="str">
            <v/>
          </cell>
          <cell r="P525" t="str">
            <v>ปริญญาตรี หรือเทียบเท่า</v>
          </cell>
          <cell r="Q525" t="str">
            <v>ศิลปศาสตรบัณฑิต (ภาษาอังกฤษ)</v>
          </cell>
          <cell r="R525" t="str">
            <v>ภาษาอังกฤษ</v>
          </cell>
          <cell r="S525" t="str">
            <v>มหาวิทยาลัยมหาสารคาม</v>
          </cell>
          <cell r="T525" t="str">
            <v>ไทย</v>
          </cell>
          <cell r="U525" t="str">
            <v>2553</v>
          </cell>
          <cell r="V525" t="str">
            <v/>
          </cell>
          <cell r="W525" t="str">
            <v>ปริญญาตรี หรือเทียบเท่า</v>
          </cell>
          <cell r="X525" t="str">
            <v>ศิลปศาสตรบัณฑิต (ภาษาอังกฤษ)</v>
          </cell>
          <cell r="Y525" t="str">
            <v>ภาษาอังกฤษ</v>
          </cell>
          <cell r="Z525" t="str">
            <v>มหาวิทยาลัยมหาสารคาม</v>
          </cell>
        </row>
        <row r="526">
          <cell r="H526" t="str">
            <v>3450101373181</v>
          </cell>
          <cell r="I526" t="str">
            <v>ปริญญาตรี หรือเทียบเท่า</v>
          </cell>
          <cell r="J526" t="str">
            <v>บริหารธุรกิจบัณฑิต</v>
          </cell>
          <cell r="K526" t="str">
            <v>บัญชี</v>
          </cell>
          <cell r="L526" t="str">
            <v>มหาวิทยาลัยมหาสารคาม</v>
          </cell>
          <cell r="M526" t="str">
            <v>ไทย</v>
          </cell>
          <cell r="N526" t="str">
            <v>2545</v>
          </cell>
          <cell r="O526" t="str">
            <v/>
          </cell>
          <cell r="P526" t="str">
            <v>ปริญญาตรี หรือเทียบเท่า</v>
          </cell>
          <cell r="Q526" t="str">
            <v>บริหารธุรกิจบัณฑิต</v>
          </cell>
          <cell r="R526" t="str">
            <v>บัญชี</v>
          </cell>
          <cell r="S526" t="str">
            <v>มหาวิทยาลัยมหาสารคาม</v>
          </cell>
          <cell r="T526" t="str">
            <v>ไทย</v>
          </cell>
          <cell r="U526" t="str">
            <v>2545</v>
          </cell>
          <cell r="V526" t="str">
            <v/>
          </cell>
          <cell r="W526" t="str">
            <v>ปริญญาตรี หรือเทียบเท่า</v>
          </cell>
          <cell r="X526" t="str">
            <v>บริหารธุรกิจบัณฑิต</v>
          </cell>
          <cell r="Y526" t="str">
            <v>บัญชี</v>
          </cell>
          <cell r="Z526" t="str">
            <v>มหาวิทยาลัยมหาสารคาม</v>
          </cell>
        </row>
        <row r="527">
          <cell r="H527" t="str">
            <v>3409700296823</v>
          </cell>
          <cell r="I527" t="str">
            <v>ปริญญาตรี หรือเทียบเท่า</v>
          </cell>
          <cell r="J527" t="str">
            <v>สัตวแพทยศาสตรบัณฑิต</v>
          </cell>
          <cell r="K527" t="str">
            <v>สัตวแพทยศาสตร์</v>
          </cell>
          <cell r="L527" t="str">
            <v>มหาวิทยาลัยขอนแก่น</v>
          </cell>
          <cell r="M527" t="str">
            <v>ไทย</v>
          </cell>
          <cell r="N527" t="str">
            <v>2547</v>
          </cell>
          <cell r="O527" t="str">
            <v/>
          </cell>
          <cell r="P527" t="str">
            <v>ปริญญาตรี หรือเทียบเท่า</v>
          </cell>
          <cell r="Q527" t="str">
            <v>สัตวแพทยศาสตรบัณฑิต</v>
          </cell>
          <cell r="R527" t="str">
            <v>สัตวแพทยศาสตร์</v>
          </cell>
          <cell r="S527" t="str">
            <v>มหาวิทยาลัยขอนแก่น</v>
          </cell>
          <cell r="T527" t="str">
            <v>ไทย</v>
          </cell>
          <cell r="U527" t="str">
            <v>2547</v>
          </cell>
          <cell r="V527" t="str">
            <v/>
          </cell>
          <cell r="W527" t="str">
            <v>ปริญญาตรี หรือเทียบเท่า</v>
          </cell>
          <cell r="X527" t="str">
            <v>สัตวแพทยศาสตรบัณฑิต</v>
          </cell>
          <cell r="Y527" t="str">
            <v>สัตวแพทยศาสตร์</v>
          </cell>
          <cell r="Z527" t="str">
            <v>มหาวิทยาลัยขอนแก่น</v>
          </cell>
        </row>
        <row r="528">
          <cell r="H528" t="str">
            <v>1629900043831</v>
          </cell>
          <cell r="I528" t="str">
            <v>ประกาศนียบัตรวิชาชีพชั้นสูง (ปวส.) หรือเทียบเท่า</v>
          </cell>
          <cell r="J528" t="str">
            <v>ปบ.วิชาชีพชั้นสูง ประเภทวิชาเกษตรกรรม</v>
          </cell>
          <cell r="K528" t="str">
            <v>สัตวศาสตร์</v>
          </cell>
          <cell r="L528" t="str">
            <v>วิทยาลัยเกษตรและเทคโนโลยีกำแพงเพชร</v>
          </cell>
          <cell r="M528" t="str">
            <v>ไทย</v>
          </cell>
          <cell r="N528" t="str">
            <v>2550</v>
          </cell>
          <cell r="O528" t="str">
            <v/>
          </cell>
          <cell r="P528" t="str">
            <v>ประกาศนียบัตรวิชาชีพชั้นสูง (ปวส.) หรือเทียบเท่า</v>
          </cell>
          <cell r="Q528" t="str">
            <v>ปบ.วิชาชีพชั้นสูง ประเภทวิชาเกษตรกรรม</v>
          </cell>
          <cell r="R528" t="str">
            <v>สัตวศาสตร์</v>
          </cell>
          <cell r="S528" t="str">
            <v>วิทยาลัยเกษตรและเทคโนโลยีกำแพงเพชร</v>
          </cell>
          <cell r="T528" t="str">
            <v>ไทย</v>
          </cell>
          <cell r="U528" t="str">
            <v>2550</v>
          </cell>
          <cell r="V528" t="str">
            <v/>
          </cell>
          <cell r="W528" t="str">
            <v>ประกาศนียบัตรวิชาชีพชั้นสูง (ปวส.) หรือเทียบเท่า</v>
          </cell>
          <cell r="X528" t="str">
            <v>ปบ.วิชาชีพชั้นสูง ประเภทวิชาเกษตรกรรม</v>
          </cell>
          <cell r="Y528" t="str">
            <v>สัตวศาสตร์</v>
          </cell>
          <cell r="Z528" t="str">
            <v>วิทยาลัยเกษตรและเทคโนโลยีกำแพงเพชร</v>
          </cell>
        </row>
        <row r="529">
          <cell r="H529" t="str">
            <v>1729900213671</v>
          </cell>
          <cell r="I529" t="str">
            <v>ปริญญาตรี หรือเทียบเท่า</v>
          </cell>
          <cell r="J529" t="str">
            <v>สัตวแพทยศาสตรบัณฑิต</v>
          </cell>
          <cell r="K529" t="str">
            <v>สัตวแพทยศาสตร์</v>
          </cell>
          <cell r="L529" t="str">
            <v>มหาวิทยาลัยเกษตรศาสตร์</v>
          </cell>
          <cell r="M529" t="str">
            <v>ไทย</v>
          </cell>
          <cell r="N529" t="str">
            <v>2560</v>
          </cell>
          <cell r="O529" t="str">
            <v/>
          </cell>
          <cell r="P529" t="str">
            <v>ปริญญาตรี หรือเทียบเท่า</v>
          </cell>
          <cell r="Q529" t="str">
            <v>สัตวแพทยศาสตรบัณฑิต</v>
          </cell>
          <cell r="R529" t="str">
            <v>สัตวแพทยศาสตร์</v>
          </cell>
          <cell r="S529" t="str">
            <v>มหาวิทยาลัยเกษตรศาสตร์</v>
          </cell>
          <cell r="T529" t="str">
            <v>ไทย</v>
          </cell>
          <cell r="U529" t="str">
            <v>2560</v>
          </cell>
          <cell r="V529" t="str">
            <v/>
          </cell>
          <cell r="W529" t="str">
            <v>ปริญญาตรี หรือเทียบเท่า</v>
          </cell>
          <cell r="X529" t="str">
            <v>สัตวแพทยศาสตรบัณฑิต</v>
          </cell>
          <cell r="Y529" t="str">
            <v>สัตวแพทยศาสตร์</v>
          </cell>
          <cell r="Z529" t="str">
            <v>มหาวิทยาลัยเกษตรศาสตร์</v>
          </cell>
        </row>
        <row r="530">
          <cell r="H530" t="str">
            <v>1409900457255</v>
          </cell>
          <cell r="I530" t="str">
            <v>ปริญญาตรี หรือเทียบเท่า</v>
          </cell>
          <cell r="J530" t="str">
            <v>สัตวแพทยศาสตรบัณฑิต</v>
          </cell>
          <cell r="K530" t="str">
            <v>สัตวแพทยศาสตร์</v>
          </cell>
          <cell r="L530" t="str">
            <v>มหาวิทยาลัยขอนแก่น</v>
          </cell>
          <cell r="M530" t="str">
            <v>ไทย</v>
          </cell>
          <cell r="N530" t="str">
            <v>2556</v>
          </cell>
          <cell r="O530" t="str">
            <v/>
          </cell>
          <cell r="P530" t="str">
            <v>ปริญญาตรี หรือเทียบเท่า</v>
          </cell>
          <cell r="Q530" t="str">
            <v>สัตวแพทยศาสตรบัณฑิต</v>
          </cell>
          <cell r="R530" t="str">
            <v>สัตวแพทยศาสตร์</v>
          </cell>
          <cell r="S530" t="str">
            <v>มหาวิทยาลัยขอนแก่น</v>
          </cell>
          <cell r="T530" t="str">
            <v>ไทย</v>
          </cell>
          <cell r="U530" t="str">
            <v>2556</v>
          </cell>
          <cell r="V530" t="str">
            <v/>
          </cell>
          <cell r="W530" t="str">
            <v>ปริญญาตรี หรือเทียบเท่า</v>
          </cell>
          <cell r="X530" t="str">
            <v>สัตวแพทยศาสตรบัณฑิต</v>
          </cell>
          <cell r="Y530" t="str">
            <v>สัตวแพทยศาสตร์</v>
          </cell>
          <cell r="Z530" t="str">
            <v>มหาวิทยาลัยขอนแก่น</v>
          </cell>
        </row>
        <row r="531">
          <cell r="H531" t="str">
            <v>3330700543297</v>
          </cell>
          <cell r="I531" t="str">
            <v>ปริญญาตรี หรือเทียบเท่า</v>
          </cell>
          <cell r="J531" t="str">
            <v>สัตวแพทยศาสตรบัณฑิต</v>
          </cell>
          <cell r="K531" t="str">
            <v>สัตวแพทยศาสตร์</v>
          </cell>
          <cell r="L531" t="str">
            <v>จุฬาลงกรณ์มหาวิทยาลัย</v>
          </cell>
          <cell r="M531" t="str">
            <v>ไทย</v>
          </cell>
          <cell r="N531" t="str">
            <v>2537</v>
          </cell>
          <cell r="O531" t="str">
            <v/>
          </cell>
          <cell r="P531" t="str">
            <v>ปริญญาตรี หรือเทียบเท่า</v>
          </cell>
          <cell r="Q531" t="str">
            <v>สัตวแพทยศาสตรบัณฑิต</v>
          </cell>
          <cell r="R531" t="str">
            <v>สัตวแพทยศาสตร์</v>
          </cell>
          <cell r="S531" t="str">
            <v>จุฬาลงกรณ์มหาวิทยาลัย</v>
          </cell>
          <cell r="T531" t="str">
            <v>ไทย</v>
          </cell>
          <cell r="U531" t="str">
            <v>2537</v>
          </cell>
          <cell r="V531" t="str">
            <v/>
          </cell>
          <cell r="W531" t="str">
            <v>ปริญญาตรี หรือเทียบเท่า</v>
          </cell>
          <cell r="X531" t="str">
            <v>สัตวแพทยศาสตรบัณฑิต</v>
          </cell>
          <cell r="Y531" t="str">
            <v>สัตวแพทยศาสตร์</v>
          </cell>
          <cell r="Z531" t="str">
            <v>จุฬาลงกรณ์มหาวิทยาลัย</v>
          </cell>
        </row>
        <row r="532">
          <cell r="H532" t="str">
            <v>3440400573807</v>
          </cell>
          <cell r="I532" t="str">
            <v>ปริญญาตรี หรือเทียบเท่า</v>
          </cell>
          <cell r="J532" t="str">
            <v>วิทยาศาสตรบัณฑิต</v>
          </cell>
          <cell r="K532" t="str">
            <v>เคมี</v>
          </cell>
          <cell r="L532" t="str">
            <v>มหาวิทยาลัยมหาสารคาม</v>
          </cell>
          <cell r="M532" t="str">
            <v>ไทย</v>
          </cell>
          <cell r="N532" t="str">
            <v>2542</v>
          </cell>
          <cell r="O532" t="str">
            <v/>
          </cell>
          <cell r="P532" t="str">
            <v>ปริญญาตรี หรือเทียบเท่า</v>
          </cell>
          <cell r="Q532" t="str">
            <v>วิทยาศาสตรบัณฑิต</v>
          </cell>
          <cell r="R532" t="str">
            <v>เคมี</v>
          </cell>
          <cell r="S532" t="str">
            <v>มหาวิทยาลัยมหาสารคาม</v>
          </cell>
          <cell r="T532" t="str">
            <v>ไทย</v>
          </cell>
          <cell r="U532" t="str">
            <v>2542</v>
          </cell>
          <cell r="V532" t="str">
            <v/>
          </cell>
          <cell r="W532" t="str">
            <v>ปริญญาตรี หรือเทียบเท่า</v>
          </cell>
          <cell r="X532" t="str">
            <v>วิทยาศาสตรบัณฑิต</v>
          </cell>
          <cell r="Y532" t="str">
            <v>เคมี</v>
          </cell>
          <cell r="Z532" t="str">
            <v>มหาวิทยาลัยมหาสารคาม</v>
          </cell>
        </row>
        <row r="533">
          <cell r="H533" t="str">
            <v>3470300111097</v>
          </cell>
          <cell r="I533" t="str">
            <v>ปริญญาตรี หรือเทียบเท่า</v>
          </cell>
          <cell r="J533" t="str">
            <v>วิทยาศาสตรบัณฑิต</v>
          </cell>
          <cell r="K533" t="str">
            <v>เคมี</v>
          </cell>
          <cell r="L533" t="str">
            <v>สถาบันราชภัฏสกลนคร</v>
          </cell>
          <cell r="M533" t="str">
            <v>ไทย</v>
          </cell>
          <cell r="N533" t="str">
            <v>2546</v>
          </cell>
          <cell r="O533" t="str">
            <v/>
          </cell>
          <cell r="P533" t="str">
            <v>ปริญญาตรี หรือเทียบเท่า</v>
          </cell>
          <cell r="Q533" t="str">
            <v>วิทยาศาสตรบัณฑิต</v>
          </cell>
          <cell r="R533" t="str">
            <v>เคมี</v>
          </cell>
          <cell r="S533" t="str">
            <v>สถาบันราชภัฏสกลนคร</v>
          </cell>
          <cell r="T533" t="str">
            <v>ไทย</v>
          </cell>
          <cell r="U533" t="str">
            <v>2546</v>
          </cell>
          <cell r="V533" t="str">
            <v/>
          </cell>
          <cell r="W533" t="str">
            <v>ปริญญาตรี หรือเทียบเท่า</v>
          </cell>
          <cell r="X533" t="str">
            <v>วิทยาศาสตรบัณฑิต</v>
          </cell>
          <cell r="Y533" t="str">
            <v>เคมี</v>
          </cell>
          <cell r="Z533" t="str">
            <v>สถาบันราชภัฏสกลนคร</v>
          </cell>
        </row>
        <row r="534">
          <cell r="H534" t="str">
            <v>2960200006566</v>
          </cell>
          <cell r="I534" t="str">
            <v>ปริญญาตรี หรือเทียบเท่า</v>
          </cell>
          <cell r="J534" t="str">
            <v>วิทยาศาสตรบัณฑิต</v>
          </cell>
          <cell r="K534" t="str">
            <v>จุลชีววิทยา</v>
          </cell>
          <cell r="L534" t="str">
            <v>มหาวิทยาลัยนเรศวร</v>
          </cell>
          <cell r="M534" t="str">
            <v>ไทย</v>
          </cell>
          <cell r="N534" t="str">
            <v>2552</v>
          </cell>
          <cell r="O534" t="str">
            <v/>
          </cell>
          <cell r="P534" t="str">
            <v>ปริญญาตรี หรือเทียบเท่า</v>
          </cell>
          <cell r="Q534" t="str">
            <v>วิทยาศาสตรบัณฑิต</v>
          </cell>
          <cell r="R534" t="str">
            <v>จุลชีววิทยา</v>
          </cell>
          <cell r="S534" t="str">
            <v>มหาวิทยาลัยนเรศวร</v>
          </cell>
          <cell r="T534" t="str">
            <v>ไทย</v>
          </cell>
          <cell r="U534" t="str">
            <v>2552</v>
          </cell>
          <cell r="V534" t="str">
            <v/>
          </cell>
          <cell r="W534" t="str">
            <v>ปริญญาตรี หรือเทียบเท่า</v>
          </cell>
          <cell r="X534" t="str">
            <v>วิทยาศาสตรบัณฑิต</v>
          </cell>
          <cell r="Y534" t="str">
            <v>จุลชีววิทยา</v>
          </cell>
          <cell r="Z534" t="str">
            <v>มหาวิทยาลัยนเรศวร</v>
          </cell>
        </row>
        <row r="535">
          <cell r="H535" t="str">
            <v>1350300017559</v>
          </cell>
          <cell r="I535" t="str">
            <v>ปริญญาตรี หรือเทียบเท่า</v>
          </cell>
          <cell r="J535" t="str">
            <v>วิทยาศาสตรบัณฑิต (สัตวศาสตร์)</v>
          </cell>
          <cell r="K535" t="str">
            <v>สัตวศาสตร์</v>
          </cell>
          <cell r="L535" t="str">
            <v>มหาวิทยาลัยเทคโนโลยีราชมงคลสุวรรณภูมิ</v>
          </cell>
          <cell r="M535" t="str">
            <v>ไทย</v>
          </cell>
          <cell r="N535" t="str">
            <v>2551</v>
          </cell>
          <cell r="O535" t="str">
            <v/>
          </cell>
          <cell r="P535" t="str">
            <v>ปริญญาตรี หรือเทียบเท่า</v>
          </cell>
          <cell r="Q535" t="str">
            <v>วิทยาศาสตรบัณฑิต (สัตวศาสตร์)</v>
          </cell>
          <cell r="R535" t="str">
            <v>สัตวศาสตร์</v>
          </cell>
          <cell r="S535" t="str">
            <v>มหาวิทยาลัยเทคโนโลยีราชมงคลสุวรรณภูมิ</v>
          </cell>
          <cell r="T535" t="str">
            <v>ไทย</v>
          </cell>
          <cell r="U535" t="str">
            <v>2551</v>
          </cell>
          <cell r="V535" t="str">
            <v/>
          </cell>
          <cell r="W535" t="str">
            <v>ปริญญาตรี หรือเทียบเท่า</v>
          </cell>
          <cell r="X535" t="str">
            <v>วิทยาศาสตรบัณฑิต (สัตวศาสตร์)</v>
          </cell>
          <cell r="Y535" t="str">
            <v>สัตวศาสตร์</v>
          </cell>
          <cell r="Z535" t="str">
            <v>มหาวิทยาลัยเทคโนโลยีราชมงคลสุวรรณภูมิ</v>
          </cell>
        </row>
        <row r="536">
          <cell r="H536" t="str">
            <v>3301600019678</v>
          </cell>
          <cell r="I536" t="str">
            <v>ปริญญาโท หรือเทียบเท่า</v>
          </cell>
          <cell r="J536" t="str">
            <v>รัฐประศาสนศาสตรมหาบัณฑิต</v>
          </cell>
          <cell r="K536" t="str">
            <v>ไม่ระบุสาขาวิชาเอก</v>
          </cell>
          <cell r="L536" t="str">
            <v>มหาวิทยาลัยเกริก</v>
          </cell>
          <cell r="M536" t="str">
            <v>ไทย</v>
          </cell>
          <cell r="N536" t="str">
            <v>2549</v>
          </cell>
          <cell r="O536" t="str">
            <v/>
          </cell>
          <cell r="P536" t="str">
            <v>ปริญญาโท หรือเทียบเท่า</v>
          </cell>
          <cell r="Q536" t="str">
            <v>รัฐประศาสนศาสตรมหาบัณฑิต</v>
          </cell>
          <cell r="R536" t="str">
            <v>ไม่ระบุสาขาวิชาเอก</v>
          </cell>
          <cell r="S536" t="str">
            <v>มหาวิทยาลัยเกริก</v>
          </cell>
          <cell r="T536" t="str">
            <v>ไทย</v>
          </cell>
          <cell r="U536" t="str">
            <v>2549</v>
          </cell>
          <cell r="V536" t="str">
            <v/>
          </cell>
          <cell r="W536" t="str">
            <v>ปริญญาเอก หรือเทียบเท่า</v>
          </cell>
          <cell r="X536" t="str">
            <v>รัฐประศาสนศาสตรดุษฎีบัณฑิต</v>
          </cell>
          <cell r="Y536" t="str">
            <v>นวัตกรรมการบริหารการจัดการรัฐกิจ</v>
          </cell>
          <cell r="Z536" t="str">
            <v>มหาวิทยาลัยเทคโนโลยีราชมงคลรัตนโกสินทร์</v>
          </cell>
        </row>
        <row r="537">
          <cell r="H537" t="str">
            <v>3440600069070</v>
          </cell>
          <cell r="I537" t="str">
            <v>ประกาศนียบัตรวิชาชีพชั้นสูง (ปวส.) หรือเทียบเท่า</v>
          </cell>
          <cell r="J537" t="str">
            <v>ปบ.วิชาชีพชั้นสูง ประเภทวิชาเกษตรกรรม</v>
          </cell>
          <cell r="K537" t="str">
            <v>เกษตรศาสตร์</v>
          </cell>
          <cell r="L537" t="str">
            <v>วิทยาลัยเกษตรและเทคโนโลยีมหาสารคาม</v>
          </cell>
          <cell r="M537" t="str">
            <v>ไทย</v>
          </cell>
          <cell r="N537" t="str">
            <v>2552</v>
          </cell>
          <cell r="O537" t="str">
            <v/>
          </cell>
          <cell r="P537" t="str">
            <v>ปริญญาตรี หรือเทียบเท่า</v>
          </cell>
          <cell r="Q537" t="str">
            <v>รัฐศาสตรบัณฑิต</v>
          </cell>
          <cell r="R537" t="str">
            <v>รัฐศาสตร์</v>
          </cell>
          <cell r="S537" t="str">
            <v>มหาวิทยาลัยแม่โจ้</v>
          </cell>
          <cell r="T537" t="str">
            <v>ไทย</v>
          </cell>
          <cell r="U537" t="str">
            <v>2554</v>
          </cell>
          <cell r="V537" t="str">
            <v/>
          </cell>
          <cell r="W537" t="str">
            <v>ปริญญาตรี หรือเทียบเท่า</v>
          </cell>
          <cell r="X537" t="str">
            <v>รัฐศาสตรบัณฑิต</v>
          </cell>
          <cell r="Y537" t="str">
            <v>รัฐศาสตร์</v>
          </cell>
          <cell r="Z537" t="str">
            <v>มหาวิทยาลัยแม่โจ้</v>
          </cell>
        </row>
        <row r="538">
          <cell r="H538" t="str">
            <v>3619900115499</v>
          </cell>
          <cell r="I538" t="str">
            <v>ปริญญาตรี หรือเทียบเท่า</v>
          </cell>
          <cell r="J538" t="str">
            <v>สัตวแพทยศาสตรบัณฑิต</v>
          </cell>
          <cell r="K538" t="str">
            <v>สัตวแพทยศาสตร์</v>
          </cell>
          <cell r="L538" t="str">
            <v>มหาวิทยาลัยเกษตรศาสตร์</v>
          </cell>
          <cell r="M538" t="str">
            <v>ไทย</v>
          </cell>
          <cell r="N538" t="str">
            <v>2548</v>
          </cell>
          <cell r="O538" t="str">
            <v/>
          </cell>
          <cell r="P538" t="str">
            <v>ปริญญาตรี หรือเทียบเท่า</v>
          </cell>
          <cell r="Q538" t="str">
            <v>สัตวแพทยศาสตรบัณฑิต</v>
          </cell>
          <cell r="R538" t="str">
            <v>สัตวแพทยศาสตร์</v>
          </cell>
          <cell r="S538" t="str">
            <v>มหาวิทยาลัยเกษตรศาสตร์</v>
          </cell>
          <cell r="T538" t="str">
            <v>ไทย</v>
          </cell>
          <cell r="U538" t="str">
            <v>2548</v>
          </cell>
          <cell r="V538" t="str">
            <v/>
          </cell>
          <cell r="W538" t="str">
            <v>ปริญญาตรี หรือเทียบเท่า</v>
          </cell>
          <cell r="X538" t="str">
            <v>สัตวแพทยศาสตรบัณฑิต</v>
          </cell>
          <cell r="Y538" t="str">
            <v>สัตวแพทยศาสตร์</v>
          </cell>
          <cell r="Z538" t="str">
            <v>มหาวิทยาลัยเกษตรศาสตร์</v>
          </cell>
        </row>
        <row r="539">
          <cell r="H539" t="str">
            <v>1600100197879</v>
          </cell>
          <cell r="I539" t="str">
            <v>ประกาศนียบัตรวิชาชีพชั้นสูง (ปวส.) หรือเทียบเท่า</v>
          </cell>
          <cell r="J539" t="str">
            <v>ปบ.วิชาชีพชั้นสูง ประเภทวิชาเกษตรกรรม</v>
          </cell>
          <cell r="K539" t="str">
            <v>สัตวศาสตร์</v>
          </cell>
          <cell r="L539" t="str">
            <v>มหาวิทยาลัยเทคโนโลยีราชมงคลล้านนา ลำปาง</v>
          </cell>
          <cell r="M539" t="str">
            <v>ไทย</v>
          </cell>
          <cell r="N539" t="str">
            <v>2549</v>
          </cell>
          <cell r="O539" t="str">
            <v/>
          </cell>
          <cell r="P539" t="str">
            <v>ประกาศนียบัตรวิชาชีพชั้นสูง (ปวส.) หรือเทียบเท่า</v>
          </cell>
          <cell r="Q539" t="str">
            <v>ปบ.วิชาชีพชั้นสูง ประเภทวิชาเกษตรกรรม</v>
          </cell>
          <cell r="R539" t="str">
            <v>สัตวศาสตร์</v>
          </cell>
          <cell r="S539" t="str">
            <v>มหาวิทยาลัยเทคโนโลยีราชมงคลล้านนา ลำปาง</v>
          </cell>
          <cell r="T539" t="str">
            <v>ไทย</v>
          </cell>
          <cell r="U539" t="str">
            <v>2549</v>
          </cell>
          <cell r="V539" t="str">
            <v/>
          </cell>
          <cell r="W539" t="str">
            <v>ปริญญาตรี หรือเทียบเท่า</v>
          </cell>
          <cell r="X539" t="str">
            <v>วิทยาศาสตรบัณฑิต</v>
          </cell>
          <cell r="Y539" t="str">
            <v>วิทยาศาสตร์สุขภาพสัตว์</v>
          </cell>
          <cell r="Z539" t="str">
            <v>มหาวิทยาลัยเทคโนโลยีราชมงคลตะวันออก</v>
          </cell>
        </row>
        <row r="540">
          <cell r="H540" t="str">
            <v>3540400209624</v>
          </cell>
          <cell r="I540" t="str">
            <v>ประกาศนียบัตรวิชาชีพชั้นสูง (ปวส.) หรือเทียบเท่า</v>
          </cell>
          <cell r="J540" t="str">
            <v>ปบ.วิชาชีพชั้นสูง ประเภทวิชาบริหารธุรกิจ</v>
          </cell>
          <cell r="K540" t="str">
            <v>การบัญชี</v>
          </cell>
          <cell r="L540" t="str">
            <v>วิทยาลัยอาชีวศึกษาแพร่</v>
          </cell>
          <cell r="M540" t="str">
            <v>ไทย</v>
          </cell>
          <cell r="N540" t="str">
            <v>2540</v>
          </cell>
          <cell r="O540" t="str">
            <v/>
          </cell>
          <cell r="P540" t="str">
            <v>ปริญญาตรี หรือเทียบเท่า</v>
          </cell>
          <cell r="Q540" t="str">
            <v>บริหารธุรกิจบัณฑิต (การบัญชี)</v>
          </cell>
          <cell r="R540" t="str">
            <v/>
          </cell>
          <cell r="S540" t="str">
            <v>สถาบันเทคโนโลยีราชมงคล</v>
          </cell>
          <cell r="T540" t="str">
            <v>ไทย</v>
          </cell>
          <cell r="U540" t="str">
            <v>2543</v>
          </cell>
          <cell r="V540" t="str">
            <v/>
          </cell>
          <cell r="W540" t="str">
            <v>ปริญญาตรี หรือเทียบเท่า</v>
          </cell>
          <cell r="X540" t="str">
            <v>บริหารธุรกิจบัณฑิต (การบัญชี)</v>
          </cell>
          <cell r="Y540" t="str">
            <v/>
          </cell>
          <cell r="Z540" t="str">
            <v>สถาบันเทคโนโลยีราชมงคล</v>
          </cell>
        </row>
        <row r="541">
          <cell r="H541" t="str">
            <v>3540100640656</v>
          </cell>
          <cell r="I541" t="str">
            <v>ประกาศนียบัตรวิชาชีพ (ปวช.) หรือเทียบเท่า</v>
          </cell>
          <cell r="J541" t="str">
            <v>ปบ.วิชาชีพ (ปวช.) หรือเทียบเท่า</v>
          </cell>
          <cell r="K541" t="str">
            <v>บัญชี</v>
          </cell>
          <cell r="L541" t="str">
            <v>ไม่ระบุสถาบัน</v>
          </cell>
          <cell r="M541" t="str">
            <v>ไทย</v>
          </cell>
          <cell r="N541" t="str">
            <v>2532</v>
          </cell>
          <cell r="O541" t="str">
            <v/>
          </cell>
          <cell r="P541" t="str">
            <v>ปริญญาตรี หรือเทียบเท่า</v>
          </cell>
          <cell r="Q541" t="str">
            <v>ศิลปศาสตรบัณฑิต</v>
          </cell>
          <cell r="R541" t="str">
            <v>ไม่ระบุสาขาวิชาเอก</v>
          </cell>
          <cell r="S541" t="str">
            <v>มหาวิทยาลัยราชภัฏสวนดุสิต</v>
          </cell>
          <cell r="T541" t="str">
            <v>ไทย</v>
          </cell>
          <cell r="U541" t="str">
            <v>2542</v>
          </cell>
          <cell r="V541" t="str">
            <v/>
          </cell>
          <cell r="W541" t="str">
            <v>ปริญญาตรี หรือเทียบเท่า</v>
          </cell>
          <cell r="X541" t="str">
            <v>ศิลปศาสตรบัณฑิต</v>
          </cell>
          <cell r="Y541" t="str">
            <v>ไม่ระบุสาขาวิชาเอก</v>
          </cell>
          <cell r="Z541" t="str">
            <v>มหาวิทยาลัยราชภัฏสวนดุสิต</v>
          </cell>
        </row>
        <row r="542">
          <cell r="H542" t="str">
            <v>1509901236987</v>
          </cell>
          <cell r="I542" t="str">
            <v>ปริญญาตรี หรือเทียบเท่า</v>
          </cell>
          <cell r="J542" t="str">
            <v>สัตวแพทยศาสตรบัณฑิต</v>
          </cell>
          <cell r="K542" t="str">
            <v>สัตวแพทยศาสตร์</v>
          </cell>
          <cell r="L542" t="str">
            <v>มหาวิทยาลัยเชียงใหม่</v>
          </cell>
          <cell r="M542" t="str">
            <v>ไทย</v>
          </cell>
          <cell r="N542" t="str">
            <v>2560</v>
          </cell>
          <cell r="O542" t="str">
            <v>ทุนไทยพัฒน์</v>
          </cell>
          <cell r="P542" t="str">
            <v>ปริญญาตรี หรือเทียบเท่า</v>
          </cell>
          <cell r="Q542" t="str">
            <v>สัตวแพทยศาสตรบัณฑิต</v>
          </cell>
          <cell r="R542" t="str">
            <v>สัตวแพทยศาสตร์</v>
          </cell>
          <cell r="S542" t="str">
            <v>มหาวิทยาลัยเชียงใหม่</v>
          </cell>
          <cell r="T542" t="str">
            <v>ไทย</v>
          </cell>
          <cell r="U542" t="str">
            <v>2560</v>
          </cell>
          <cell r="V542" t="str">
            <v>ทุนไทยพัฒน์</v>
          </cell>
          <cell r="W542" t="str">
            <v>ปริญญาตรี หรือเทียบเท่า</v>
          </cell>
          <cell r="X542" t="str">
            <v>สัตวแพทยศาสตรบัณฑิต</v>
          </cell>
          <cell r="Y542" t="str">
            <v>สัตวแพทยศาสตร์</v>
          </cell>
          <cell r="Z542" t="str">
            <v>มหาวิทยาลัยเชียงใหม่</v>
          </cell>
        </row>
        <row r="543">
          <cell r="H543" t="str">
            <v>1769900124211</v>
          </cell>
          <cell r="I543" t="str">
            <v>ปริญญาตรี หรือเทียบเท่า</v>
          </cell>
          <cell r="J543" t="str">
            <v>สัตวแพทยศาสตรบัณฑิต</v>
          </cell>
          <cell r="K543" t="str">
            <v>สัตวแพทยศาสตร์</v>
          </cell>
          <cell r="L543" t="str">
            <v>มหาวิทยาลัยเทคโนโลยีมหานคร</v>
          </cell>
          <cell r="M543" t="str">
            <v>ไทย</v>
          </cell>
          <cell r="N543" t="str">
            <v>2554</v>
          </cell>
          <cell r="O543" t="str">
            <v/>
          </cell>
          <cell r="P543" t="str">
            <v>ปริญญาตรี หรือเทียบเท่า</v>
          </cell>
          <cell r="Q543" t="str">
            <v>สัตวแพทยศาสตรบัณฑิต</v>
          </cell>
          <cell r="R543" t="str">
            <v>สัตวแพทยศาสตร์</v>
          </cell>
          <cell r="S543" t="str">
            <v>มหาวิทยาลัยเทคโนโลยีมหานคร</v>
          </cell>
          <cell r="T543" t="str">
            <v>ไทย</v>
          </cell>
          <cell r="U543" t="str">
            <v>2554</v>
          </cell>
          <cell r="V543" t="str">
            <v/>
          </cell>
          <cell r="W543" t="str">
            <v>ปริญญาตรี หรือเทียบเท่า</v>
          </cell>
          <cell r="X543" t="str">
            <v>สัตวแพทยศาสตรบัณฑิต</v>
          </cell>
          <cell r="Y543" t="str">
            <v>สัตวแพทยศาสตร์</v>
          </cell>
          <cell r="Z543" t="str">
            <v>มหาวิทยาลัยเทคโนโลยีมหานคร</v>
          </cell>
        </row>
        <row r="544">
          <cell r="H544" t="str">
            <v>1549900029627</v>
          </cell>
          <cell r="I544" t="str">
            <v>ปริญญาตรี หรือเทียบเท่า</v>
          </cell>
          <cell r="J544" t="str">
            <v>สัตวแพทยศาสตรบัณฑิต</v>
          </cell>
          <cell r="K544" t="str">
            <v>สัตวแพทยศาสตร์</v>
          </cell>
          <cell r="L544" t="str">
            <v>มหาวิทยาลัยเชียงใหม่</v>
          </cell>
          <cell r="M544" t="str">
            <v>ไทย</v>
          </cell>
          <cell r="N544" t="str">
            <v>2553</v>
          </cell>
          <cell r="O544" t="str">
            <v/>
          </cell>
          <cell r="P544" t="str">
            <v>ปริญญาตรี หรือเทียบเท่า</v>
          </cell>
          <cell r="Q544" t="str">
            <v>สัตวแพทยศาสตรบัณฑิต</v>
          </cell>
          <cell r="R544" t="str">
            <v>สัตวแพทยศาสตร์</v>
          </cell>
          <cell r="S544" t="str">
            <v>มหาวิทยาลัยเชียงใหม่</v>
          </cell>
          <cell r="T544" t="str">
            <v>ไทย</v>
          </cell>
          <cell r="U544" t="str">
            <v>2553</v>
          </cell>
          <cell r="V544" t="str">
            <v/>
          </cell>
          <cell r="W544" t="str">
            <v>ปริญญาตรี หรือเทียบเท่า</v>
          </cell>
          <cell r="X544" t="str">
            <v>สัตวแพทยศาสตรบัณฑิต</v>
          </cell>
          <cell r="Y544" t="str">
            <v>สัตวแพทยศาสตร์</v>
          </cell>
          <cell r="Z544" t="str">
            <v>มหาวิทยาลัยเชียงใหม่</v>
          </cell>
        </row>
        <row r="545">
          <cell r="H545" t="str">
            <v>3510600719405</v>
          </cell>
          <cell r="I545" t="str">
            <v>ปริญญาตรี หรือเทียบเท่า</v>
          </cell>
          <cell r="J545" t="str">
            <v>สัตวแพทยศาสตรบัณฑิต</v>
          </cell>
          <cell r="K545" t="str">
            <v>สัตวแพทยศาสตร์</v>
          </cell>
          <cell r="L545" t="str">
            <v>มหาวิทยาลัยเชียงใหม่</v>
          </cell>
          <cell r="M545" t="str">
            <v>ไทย</v>
          </cell>
          <cell r="N545" t="str">
            <v>2548</v>
          </cell>
          <cell r="O545" t="str">
            <v/>
          </cell>
          <cell r="P545" t="str">
            <v>ปริญญาตรี หรือเทียบเท่า</v>
          </cell>
          <cell r="Q545" t="str">
            <v>สัตวแพทยศาสตรบัณฑิต</v>
          </cell>
          <cell r="R545" t="str">
            <v>สัตวแพทยศาสตร์</v>
          </cell>
          <cell r="S545" t="str">
            <v>มหาวิทยาลัยเชียงใหม่</v>
          </cell>
          <cell r="T545" t="str">
            <v>ไทย</v>
          </cell>
          <cell r="U545" t="str">
            <v>2548</v>
          </cell>
          <cell r="V545" t="str">
            <v/>
          </cell>
          <cell r="W545" t="str">
            <v>ปริญญาตรี หรือเทียบเท่า</v>
          </cell>
          <cell r="X545" t="str">
            <v>สัตวแพทยศาสตรบัณฑิต</v>
          </cell>
          <cell r="Y545" t="str">
            <v>สัตวแพทยศาสตร์</v>
          </cell>
          <cell r="Z545" t="str">
            <v>มหาวิทยาลัยเชียงใหม่</v>
          </cell>
        </row>
        <row r="546">
          <cell r="H546" t="str">
            <v>1540100056397</v>
          </cell>
          <cell r="I546" t="str">
            <v>ปริญญาตรี หรือเทียบเท่า</v>
          </cell>
          <cell r="J546" t="str">
            <v>สัตวแพทยศาสตรบัณฑิต</v>
          </cell>
          <cell r="K546" t="str">
            <v>สัตวแพทยศาสตร์</v>
          </cell>
          <cell r="L546" t="str">
            <v>จุฬาลงกรณ์มหาวิทยาลัย</v>
          </cell>
          <cell r="M546" t="str">
            <v>ไทย</v>
          </cell>
          <cell r="N546" t="str">
            <v>2556</v>
          </cell>
          <cell r="O546" t="str">
            <v/>
          </cell>
          <cell r="P546" t="str">
            <v>ปริญญาตรี หรือเทียบเท่า</v>
          </cell>
          <cell r="Q546" t="str">
            <v>สัตวแพทยศาสตรบัณฑิต</v>
          </cell>
          <cell r="R546" t="str">
            <v>สัตวแพทยศาสตร์</v>
          </cell>
          <cell r="S546" t="str">
            <v>จุฬาลงกรณ์มหาวิทยาลัย</v>
          </cell>
          <cell r="T546" t="str">
            <v>ไทย</v>
          </cell>
          <cell r="U546" t="str">
            <v>2556</v>
          </cell>
          <cell r="V546" t="str">
            <v/>
          </cell>
          <cell r="W546" t="str">
            <v>ปริญญาตรี หรือเทียบเท่า</v>
          </cell>
          <cell r="X546" t="str">
            <v>สัตวแพทยศาสตรบัณฑิต</v>
          </cell>
          <cell r="Y546" t="str">
            <v>สัตวแพทยศาสตร์</v>
          </cell>
          <cell r="Z546" t="str">
            <v>จุฬาลงกรณ์มหาวิทยาลัย</v>
          </cell>
        </row>
        <row r="547">
          <cell r="H547" t="str">
            <v>3501900192047</v>
          </cell>
          <cell r="I547" t="str">
            <v>ปริญญาตรี หรือเทียบเท่า</v>
          </cell>
          <cell r="J547" t="str">
            <v>สัตวแพทยศาสตรบัณฑิต</v>
          </cell>
          <cell r="K547" t="str">
            <v>สัตวแพทยศาสตร์</v>
          </cell>
          <cell r="L547" t="str">
            <v>มหาวิทยาลัยเชียงใหม่</v>
          </cell>
          <cell r="M547" t="str">
            <v>ไทย</v>
          </cell>
          <cell r="N547" t="str">
            <v>2546</v>
          </cell>
          <cell r="O547" t="str">
            <v/>
          </cell>
          <cell r="P547" t="str">
            <v>ปริญญาตรี หรือเทียบเท่า</v>
          </cell>
          <cell r="Q547" t="str">
            <v>สัตวแพทยศาสตรบัณฑิต</v>
          </cell>
          <cell r="R547" t="str">
            <v>สัตวแพทยศาสตร์</v>
          </cell>
          <cell r="S547" t="str">
            <v>มหาวิทยาลัยเชียงใหม่</v>
          </cell>
          <cell r="T547" t="str">
            <v>ไทย</v>
          </cell>
          <cell r="U547" t="str">
            <v>2546</v>
          </cell>
          <cell r="V547" t="str">
            <v/>
          </cell>
          <cell r="W547" t="str">
            <v>ปริญญาเอก หรือเทียบเท่า</v>
          </cell>
          <cell r="X547" t="str">
            <v>DOCTOR OF PHILOSOPHY</v>
          </cell>
          <cell r="Y547" t="str">
            <v>ฺBiomedical Sciences</v>
          </cell>
          <cell r="Z547" t="str">
            <v>The University of Edinburgh</v>
          </cell>
        </row>
        <row r="548">
          <cell r="H548" t="str">
            <v>3409900395388</v>
          </cell>
          <cell r="I548" t="str">
            <v>ประกาศนียบัตรวิชาชีพเทคนิค (ปวท.) หรือเทียบเท่า</v>
          </cell>
          <cell r="J548" t="str">
            <v>ปบ.วิชาสัตวแพทย์</v>
          </cell>
          <cell r="K548" t="str">
            <v>ไม่ระบุสาขาวิชาเอก</v>
          </cell>
          <cell r="L548" t="str">
            <v>โรงเรียนสัตวแพทย์ กรมปศุสัตว์</v>
          </cell>
          <cell r="M548" t="str">
            <v>ไทย</v>
          </cell>
          <cell r="N548" t="str">
            <v>2533</v>
          </cell>
          <cell r="O548" t="str">
            <v/>
          </cell>
          <cell r="P548" t="str">
            <v>ปริญญาตรี หรือเทียบเท่า</v>
          </cell>
          <cell r="Q548" t="str">
            <v>สัตวแพทยศาสตรบัณฑิต</v>
          </cell>
          <cell r="R548" t="str">
            <v>สัตวแพทยศาสตร์</v>
          </cell>
          <cell r="S548" t="str">
            <v>มหาวิทยาลัยเกษตรศาสตร์</v>
          </cell>
          <cell r="T548" t="str">
            <v>ไทย</v>
          </cell>
          <cell r="U548" t="str">
            <v>2548</v>
          </cell>
          <cell r="V548" t="str">
            <v/>
          </cell>
          <cell r="W548" t="str">
            <v>ปริญญาตรี หรือเทียบเท่า</v>
          </cell>
          <cell r="X548" t="str">
            <v>สัตวแพทยศาสตรบัณฑิต</v>
          </cell>
          <cell r="Y548" t="str">
            <v>สัตวแพทยศาสตร์</v>
          </cell>
          <cell r="Z548" t="str">
            <v>มหาวิทยาลัยเกษตรศาสตร์</v>
          </cell>
        </row>
        <row r="549">
          <cell r="H549" t="str">
            <v>1509900973180</v>
          </cell>
          <cell r="I549" t="str">
            <v>ปริญญาตรี หรือเทียบเท่า</v>
          </cell>
          <cell r="J549" t="str">
            <v>สัตวแพทยศาสตรบัณฑิต</v>
          </cell>
          <cell r="K549" t="str">
            <v>สัตวศาสตร์</v>
          </cell>
          <cell r="L549" t="str">
            <v>มหาวิทยาลัยเชียงใหม่</v>
          </cell>
          <cell r="M549" t="str">
            <v>ไทย</v>
          </cell>
          <cell r="N549" t="str">
            <v>2558</v>
          </cell>
          <cell r="O549" t="str">
            <v/>
          </cell>
          <cell r="P549" t="str">
            <v>ปริญญาตรี หรือเทียบเท่า</v>
          </cell>
          <cell r="Q549" t="str">
            <v>สัตวแพทยศาสตรบัณฑิต</v>
          </cell>
          <cell r="R549" t="str">
            <v>สัตวศาสตร์</v>
          </cell>
          <cell r="S549" t="str">
            <v>มหาวิทยาลัยเชียงใหม่</v>
          </cell>
          <cell r="T549" t="str">
            <v>ไทย</v>
          </cell>
          <cell r="U549" t="str">
            <v>2558</v>
          </cell>
          <cell r="V549" t="str">
            <v/>
          </cell>
          <cell r="W549" t="str">
            <v>ปริญญาตรี หรือเทียบเท่า</v>
          </cell>
          <cell r="X549" t="str">
            <v>สัตวแพทยศาสตรบัณฑิต</v>
          </cell>
          <cell r="Y549" t="str">
            <v>สัตวศาสตร์</v>
          </cell>
          <cell r="Z549" t="str">
            <v>มหาวิทยาลัยเชียงใหม่</v>
          </cell>
        </row>
        <row r="550">
          <cell r="H550" t="str">
            <v>3520100843212</v>
          </cell>
          <cell r="I550" t="str">
            <v>ปริญญาตรี หรือเทียบเท่า</v>
          </cell>
          <cell r="J550" t="str">
            <v>วิทยาศาสตรบัณฑิต</v>
          </cell>
          <cell r="K550" t="str">
            <v>วิทยาศาสตร์และเทคโนโลยีการอาหาร</v>
          </cell>
          <cell r="L550" t="str">
            <v>สถาบันเทคโนโลยีราชมงคล</v>
          </cell>
          <cell r="M550" t="str">
            <v>ไทย</v>
          </cell>
          <cell r="N550" t="str">
            <v/>
          </cell>
          <cell r="O550" t="str">
            <v/>
          </cell>
          <cell r="P550" t="str">
            <v>ปริญญาตรี หรือเทียบเท่า</v>
          </cell>
          <cell r="Q550" t="str">
            <v>วิทยาศาสตรบัณฑิต</v>
          </cell>
          <cell r="R550" t="str">
            <v>วิทยาศาสตร์และเทคโนโลยีการอาหาร</v>
          </cell>
          <cell r="S550" t="str">
            <v>สถาบันเทคโนโลยีราชมงคล</v>
          </cell>
          <cell r="T550" t="str">
            <v>ไทย</v>
          </cell>
          <cell r="U550" t="str">
            <v/>
          </cell>
          <cell r="V550" t="str">
            <v/>
          </cell>
          <cell r="W550" t="str">
            <v>ปริญญาโท หรือเทียบเท่า</v>
          </cell>
          <cell r="X550" t="str">
            <v>วิทยาศาสตรมหาบัณฑิต</v>
          </cell>
          <cell r="Y550" t="str">
            <v>วิทยาศาสตร์และเทคโนโลยีการอาหาร</v>
          </cell>
          <cell r="Z550" t="str">
            <v>มหาวิทยาลัยเชียงใหม่</v>
          </cell>
        </row>
        <row r="551">
          <cell r="H551" t="str">
            <v>3501200720008</v>
          </cell>
          <cell r="I551" t="str">
            <v>ปริญญาตรี หรือเทียบเท่า</v>
          </cell>
          <cell r="J551" t="str">
            <v>วิทยาศาสตรบัณฑิต</v>
          </cell>
          <cell r="K551" t="str">
            <v>ชีววิทยา</v>
          </cell>
          <cell r="L551" t="str">
            <v>มหาวิทยาลัยเชียงใหม่</v>
          </cell>
          <cell r="M551" t="str">
            <v>ไทย</v>
          </cell>
          <cell r="N551" t="str">
            <v>2536</v>
          </cell>
          <cell r="O551" t="str">
            <v/>
          </cell>
          <cell r="P551" t="str">
            <v>ปริญญาตรี หรือเทียบเท่า</v>
          </cell>
          <cell r="Q551" t="str">
            <v>วิทยาศาสตรบัณฑิต</v>
          </cell>
          <cell r="R551" t="str">
            <v>ชีววิทยา</v>
          </cell>
          <cell r="S551" t="str">
            <v>มหาวิทยาลัยเชียงใหม่</v>
          </cell>
          <cell r="T551" t="str">
            <v>ไทย</v>
          </cell>
          <cell r="U551" t="str">
            <v>2536</v>
          </cell>
          <cell r="V551" t="str">
            <v/>
          </cell>
          <cell r="W551" t="str">
            <v>ปริญญาโท หรือเทียบเท่า</v>
          </cell>
          <cell r="X551" t="str">
            <v>วิทยาศาสตรมหาบัณฑิต</v>
          </cell>
          <cell r="Y551" t="str">
            <v>ชีววิทยา</v>
          </cell>
          <cell r="Z551" t="str">
            <v>มหาวิทยาลัยขอนแก่น</v>
          </cell>
        </row>
        <row r="552">
          <cell r="H552" t="str">
            <v>3521200404700</v>
          </cell>
          <cell r="I552" t="str">
            <v>ปริญญาตรี หรือเทียบเท่า</v>
          </cell>
          <cell r="J552" t="str">
            <v>วิทยาศาสตรบัณฑิต(เกษตรศาสตร์)</v>
          </cell>
          <cell r="K552" t="str">
            <v>พืชไร่</v>
          </cell>
          <cell r="L552" t="str">
            <v>มหาวิทยาลัยเชียงใหม่</v>
          </cell>
          <cell r="M552" t="str">
            <v>ไทย</v>
          </cell>
          <cell r="N552" t="str">
            <v>2541</v>
          </cell>
          <cell r="O552" t="str">
            <v/>
          </cell>
          <cell r="P552" t="str">
            <v>ปริญญาตรี หรือเทียบเท่า</v>
          </cell>
          <cell r="Q552" t="str">
            <v>วิทยาศาสตรบัณฑิต(เกษตรศาสตร์)</v>
          </cell>
          <cell r="R552" t="str">
            <v>พืชไร่</v>
          </cell>
          <cell r="S552" t="str">
            <v>มหาวิทยาลัยเชียงใหม่</v>
          </cell>
          <cell r="T552" t="str">
            <v>ไทย</v>
          </cell>
          <cell r="U552" t="str">
            <v>2541</v>
          </cell>
          <cell r="V552" t="str">
            <v/>
          </cell>
          <cell r="W552" t="str">
            <v>ปริญญาตรี หรือเทียบเท่า</v>
          </cell>
          <cell r="X552" t="str">
            <v>วิทยาศาสตรบัณฑิต(เกษตรศาสตร์)</v>
          </cell>
          <cell r="Y552" t="str">
            <v>พืชไร่</v>
          </cell>
          <cell r="Z552" t="str">
            <v>มหาวิทยาลัยเชียงใหม่</v>
          </cell>
        </row>
        <row r="553">
          <cell r="H553" t="str">
            <v>1909800147632</v>
          </cell>
          <cell r="I553" t="str">
            <v>ปริญญาตรี หรือเทียบเท่า</v>
          </cell>
          <cell r="J553" t="str">
            <v>วิทยาศาสตรบัณฑิต</v>
          </cell>
          <cell r="K553" t="str">
            <v>จุลชีววิทยา</v>
          </cell>
          <cell r="L553" t="str">
            <v>มหาวิทยาลัยสงขลานครินทร์</v>
          </cell>
          <cell r="M553" t="str">
            <v>ไทย</v>
          </cell>
          <cell r="N553" t="str">
            <v>2552</v>
          </cell>
          <cell r="O553" t="str">
            <v/>
          </cell>
          <cell r="P553" t="str">
            <v>ปริญญาตรี หรือเทียบเท่า</v>
          </cell>
          <cell r="Q553" t="str">
            <v>วิทยาศาสตรบัณฑิต</v>
          </cell>
          <cell r="R553" t="str">
            <v>จุลชีววิทยา</v>
          </cell>
          <cell r="S553" t="str">
            <v>มหาวิทยาลัยสงขลานครินทร์</v>
          </cell>
          <cell r="T553" t="str">
            <v>ไทย</v>
          </cell>
          <cell r="U553" t="str">
            <v>2552</v>
          </cell>
          <cell r="V553" t="str">
            <v/>
          </cell>
          <cell r="W553" t="str">
            <v>ปริญญาตรี หรือเทียบเท่า</v>
          </cell>
          <cell r="X553" t="str">
            <v>วิทยาศาสตรบัณฑิต</v>
          </cell>
          <cell r="Y553" t="str">
            <v>จุลชีววิทยา</v>
          </cell>
          <cell r="Z553" t="str">
            <v>มหาวิทยาลัยสงขลานครินทร์</v>
          </cell>
        </row>
        <row r="554">
          <cell r="H554" t="str">
            <v>1549900012902</v>
          </cell>
          <cell r="I554" t="str">
            <v>ปริญญาตรี หรือเทียบเท่า</v>
          </cell>
          <cell r="J554" t="str">
            <v>วิทยาศาสตรบัณฑิต</v>
          </cell>
          <cell r="K554" t="str">
            <v>ชีวเคมีและชีวเคมีเทคโนโลยี</v>
          </cell>
          <cell r="L554" t="str">
            <v>มหาวิทยาลัยเชียงใหม่</v>
          </cell>
          <cell r="M554" t="str">
            <v>ไทย</v>
          </cell>
          <cell r="N554" t="str">
            <v>2550</v>
          </cell>
          <cell r="O554" t="str">
            <v/>
          </cell>
          <cell r="P554" t="str">
            <v>ปริญญาตรี หรือเทียบเท่า</v>
          </cell>
          <cell r="Q554" t="str">
            <v>วิทยาศาสตรบัณฑิต</v>
          </cell>
          <cell r="R554" t="str">
            <v>ชีวเคมีและชีวเคมีเทคโนโลยี</v>
          </cell>
          <cell r="S554" t="str">
            <v>มหาวิทยาลัยเชียงใหม่</v>
          </cell>
          <cell r="T554" t="str">
            <v>ไทย</v>
          </cell>
          <cell r="U554" t="str">
            <v>2550</v>
          </cell>
          <cell r="V554" t="str">
            <v/>
          </cell>
          <cell r="W554" t="str">
            <v>ปริญญาตรี หรือเทียบเท่า</v>
          </cell>
          <cell r="X554" t="str">
            <v>วิทยาศาสตรบัณฑิต</v>
          </cell>
          <cell r="Y554" t="str">
            <v>ชีวเคมีและชีวเคมีเทคโนโลยี</v>
          </cell>
          <cell r="Z554" t="str">
            <v>มหาวิทยาลัยเชียงใหม่</v>
          </cell>
        </row>
        <row r="555">
          <cell r="H555" t="str">
            <v>3520100659888</v>
          </cell>
          <cell r="I555" t="str">
            <v>ปริญญาตรี หรือเทียบเท่า</v>
          </cell>
          <cell r="J555" t="str">
            <v>วิทยาศาสตรบัณฑิต</v>
          </cell>
          <cell r="K555" t="str">
            <v>เคมี</v>
          </cell>
          <cell r="L555" t="str">
            <v>มหาวิทยาลัยเชียงใหม่</v>
          </cell>
          <cell r="M555" t="str">
            <v>ไทย</v>
          </cell>
          <cell r="N555" t="str">
            <v>2542</v>
          </cell>
          <cell r="O555" t="str">
            <v/>
          </cell>
          <cell r="P555" t="str">
            <v>ปริญญาตรี หรือเทียบเท่า</v>
          </cell>
          <cell r="Q555" t="str">
            <v>วิทยาศาสตรบัณฑิต</v>
          </cell>
          <cell r="R555" t="str">
            <v>เคมี</v>
          </cell>
          <cell r="S555" t="str">
            <v>มหาวิทยาลัยเชียงใหม่</v>
          </cell>
          <cell r="T555" t="str">
            <v>ไทย</v>
          </cell>
          <cell r="U555" t="str">
            <v>2542</v>
          </cell>
          <cell r="V555" t="str">
            <v/>
          </cell>
          <cell r="W555" t="str">
            <v>ปริญญาตรี หรือเทียบเท่า</v>
          </cell>
          <cell r="X555" t="str">
            <v>วิทยาศาสตรบัณฑิต</v>
          </cell>
          <cell r="Y555" t="str">
            <v>เคมี</v>
          </cell>
          <cell r="Z555" t="str">
            <v>มหาวิทยาลัยเชียงใหม่</v>
          </cell>
        </row>
        <row r="556">
          <cell r="H556" t="str">
            <v>3360100128710</v>
          </cell>
          <cell r="I556" t="str">
            <v>ปริญญาตรี หรือเทียบเท่า</v>
          </cell>
          <cell r="J556" t="str">
            <v>วิทยาศาสตรบัณฑิต</v>
          </cell>
          <cell r="K556" t="str">
            <v>สัตวบาล</v>
          </cell>
          <cell r="L556" t="str">
            <v>มหาวิทยาลัยราชภัฎนครราชสีมา</v>
          </cell>
          <cell r="M556" t="str">
            <v>ไทย</v>
          </cell>
          <cell r="N556" t="str">
            <v>2548</v>
          </cell>
          <cell r="O556" t="str">
            <v/>
          </cell>
          <cell r="P556" t="str">
            <v>ปริญญาตรี หรือเทียบเท่า</v>
          </cell>
          <cell r="Q556" t="str">
            <v>วิทยาศาสตรบัณฑิต</v>
          </cell>
          <cell r="R556" t="str">
            <v>สัตวบาล</v>
          </cell>
          <cell r="S556" t="str">
            <v>มหาวิทยาลัยราชภัฎนครราชสีมา</v>
          </cell>
          <cell r="T556" t="str">
            <v>ไทย</v>
          </cell>
          <cell r="U556" t="str">
            <v>2548</v>
          </cell>
          <cell r="V556" t="str">
            <v/>
          </cell>
          <cell r="W556" t="str">
            <v>ปริญญาตรี หรือเทียบเท่า</v>
          </cell>
          <cell r="X556" t="str">
            <v>วิทยาศาสตรบัณฑิต</v>
          </cell>
          <cell r="Y556" t="str">
            <v>สัตวบาล</v>
          </cell>
          <cell r="Z556" t="str">
            <v>มหาวิทยาลัยราชภัฎนครราชสีมา</v>
          </cell>
        </row>
        <row r="557">
          <cell r="H557" t="str">
            <v>4509900008314</v>
          </cell>
          <cell r="I557" t="str">
            <v>ปริญญาตรี หรือเทียบเท่า</v>
          </cell>
          <cell r="J557" t="str">
            <v>วิทยาศาสตรบัณฑิต</v>
          </cell>
          <cell r="K557" t="str">
            <v>สัตวบาล</v>
          </cell>
          <cell r="L557" t="str">
            <v>สถาบันราชภัฏเชียงใหม่</v>
          </cell>
          <cell r="M557" t="str">
            <v>ไทย</v>
          </cell>
          <cell r="N557" t="str">
            <v>2540</v>
          </cell>
          <cell r="O557" t="str">
            <v/>
          </cell>
          <cell r="P557" t="str">
            <v>ปริญญาตรี หรือเทียบเท่า</v>
          </cell>
          <cell r="Q557" t="str">
            <v>วิทยาศาสตรบัณฑิต</v>
          </cell>
          <cell r="R557" t="str">
            <v>สัตวบาล</v>
          </cell>
          <cell r="S557" t="str">
            <v>สถาบันราชภัฏเชียงใหม่</v>
          </cell>
          <cell r="T557" t="str">
            <v>ไทย</v>
          </cell>
          <cell r="U557" t="str">
            <v>2540</v>
          </cell>
          <cell r="V557" t="str">
            <v/>
          </cell>
          <cell r="W557" t="str">
            <v>ปริญญาตรี หรือเทียบเท่า</v>
          </cell>
          <cell r="X557" t="str">
            <v>วิทยาศาสตรบัณฑิต</v>
          </cell>
          <cell r="Y557" t="str">
            <v>สัตวบาล</v>
          </cell>
          <cell r="Z557" t="str">
            <v>สถาบันราชภัฏเชียงใหม่</v>
          </cell>
        </row>
        <row r="558">
          <cell r="H558" t="str">
            <v>3660500123623</v>
          </cell>
          <cell r="I558" t="str">
            <v>ประกาศนียบัตรวิชาชีพชั้นสูง (ปวส.) หรือเทียบเท่า</v>
          </cell>
          <cell r="J558" t="str">
            <v>ปบ.วิชาชีพชั้นสูง (ปวส.) หรือเทียบเท่า</v>
          </cell>
          <cell r="K558" t="str">
            <v>สัตวบาล/สัตวศาสตร์</v>
          </cell>
          <cell r="L558" t="str">
            <v>สถาบันเทคโนโลยีราชมงคลวิทยาเขตพิษณุโลก</v>
          </cell>
          <cell r="M558" t="str">
            <v>ไทย</v>
          </cell>
          <cell r="N558" t="str">
            <v>2534</v>
          </cell>
          <cell r="O558" t="str">
            <v/>
          </cell>
          <cell r="P558" t="str">
            <v>ปริญญาตรี หรือเทียบเท่า</v>
          </cell>
          <cell r="Q558" t="str">
            <v>วิทยาศาสตรบัณฑิต</v>
          </cell>
          <cell r="R558" t="str">
            <v>สัตวศาสตร์</v>
          </cell>
          <cell r="S558" t="str">
            <v>สถาบันเทคโนโลยีราชมงคล</v>
          </cell>
          <cell r="T558" t="str">
            <v>ไทย</v>
          </cell>
          <cell r="U558" t="str">
            <v>2540</v>
          </cell>
          <cell r="V558" t="str">
            <v/>
          </cell>
          <cell r="W558" t="str">
            <v>ปริญญาตรี หรือเทียบเท่า</v>
          </cell>
          <cell r="X558" t="str">
            <v>วิทยาศาสตรบัณฑิต</v>
          </cell>
          <cell r="Y558" t="str">
            <v>สัตวศาสตร์</v>
          </cell>
          <cell r="Z558" t="str">
            <v>สถาบันเทคโนโลยีราชมงคล</v>
          </cell>
        </row>
        <row r="559">
          <cell r="H559" t="str">
            <v>3230100254465</v>
          </cell>
          <cell r="I559" t="str">
            <v>ปริญญาตรี หรือเทียบเท่า</v>
          </cell>
          <cell r="J559" t="str">
            <v>ศิลปศาสตรบัณฑิต</v>
          </cell>
          <cell r="K559" t="str">
            <v>รัฐศาสตร์</v>
          </cell>
          <cell r="L559" t="str">
            <v>มหาวิทยาลัยรามคำแหง</v>
          </cell>
          <cell r="M559" t="str">
            <v>ไทย</v>
          </cell>
          <cell r="N559" t="str">
            <v>2529</v>
          </cell>
          <cell r="O559" t="str">
            <v/>
          </cell>
          <cell r="P559" t="str">
            <v>ปริญญาตรี หรือเทียบเท่า</v>
          </cell>
          <cell r="Q559" t="str">
            <v>ศิลปศาสตรบัณฑิต</v>
          </cell>
          <cell r="R559" t="str">
            <v>รัฐศาสตร์</v>
          </cell>
          <cell r="S559" t="str">
            <v>มหาวิทยาลัยรามคำแหง</v>
          </cell>
          <cell r="T559" t="str">
            <v>ไทย</v>
          </cell>
          <cell r="U559" t="str">
            <v>2529</v>
          </cell>
          <cell r="V559" t="str">
            <v/>
          </cell>
          <cell r="W559" t="str">
            <v>ปริญญาโท หรือเทียบเท่า</v>
          </cell>
          <cell r="X559" t="str">
            <v>ศิลปศาสตรมหาบัณฑิต</v>
          </cell>
          <cell r="Y559" t="str">
            <v/>
          </cell>
          <cell r="Z559" t="str">
            <v>มหาวิทยาลัยเชียงใหม่</v>
          </cell>
        </row>
        <row r="560">
          <cell r="H560" t="str">
            <v>3549900188250</v>
          </cell>
          <cell r="I560" t="str">
            <v>ปริญญาตรี หรือเทียบเท่า</v>
          </cell>
          <cell r="J560" t="str">
            <v>ครุศาสตรบัณฑิต</v>
          </cell>
          <cell r="K560" t="str">
            <v>ประถมศึกษา</v>
          </cell>
          <cell r="L560" t="str">
            <v>สถาบันราชภัฏอุตรดิตถ์</v>
          </cell>
          <cell r="M560" t="str">
            <v>ไทย</v>
          </cell>
          <cell r="N560" t="str">
            <v>2540</v>
          </cell>
          <cell r="O560" t="str">
            <v/>
          </cell>
          <cell r="P560" t="str">
            <v>ปริญญาตรี หรือเทียบเท่า</v>
          </cell>
          <cell r="Q560" t="str">
            <v>ครุศาสตรบัณฑิต</v>
          </cell>
          <cell r="R560" t="str">
            <v>ประถมศึกษา</v>
          </cell>
          <cell r="S560" t="str">
            <v>สถาบันราชภัฏอุตรดิตถ์</v>
          </cell>
          <cell r="T560" t="str">
            <v>ไทย</v>
          </cell>
          <cell r="U560" t="str">
            <v>2540</v>
          </cell>
          <cell r="V560" t="str">
            <v/>
          </cell>
          <cell r="W560" t="str">
            <v>ปริญญาตรี หรือเทียบเท่า</v>
          </cell>
          <cell r="X560" t="str">
            <v>ครุศาสตรบัณฑิต</v>
          </cell>
          <cell r="Y560" t="str">
            <v>ประถมศึกษา</v>
          </cell>
          <cell r="Z560" t="str">
            <v>สถาบันราชภัฏอุตรดิตถ์</v>
          </cell>
        </row>
        <row r="561">
          <cell r="H561" t="str">
            <v>1101500277255</v>
          </cell>
          <cell r="I561" t="str">
            <v>ปริญญาตรี หรือเทียบเท่า</v>
          </cell>
          <cell r="J561" t="str">
            <v>สัตวแพทยศาสตรบัณฑิต</v>
          </cell>
          <cell r="K561" t="str">
            <v>สัตวศาสตร์</v>
          </cell>
          <cell r="L561" t="str">
            <v>มหาวิทยาลัยเทคโนโลยีมหานคร</v>
          </cell>
          <cell r="M561" t="str">
            <v>ไทย</v>
          </cell>
          <cell r="N561" t="str">
            <v>2555</v>
          </cell>
          <cell r="O561" t="str">
            <v/>
          </cell>
          <cell r="P561" t="str">
            <v>ปริญญาตรี หรือเทียบเท่า</v>
          </cell>
          <cell r="Q561" t="str">
            <v>สัตวแพทยศาสตรบัณฑิต</v>
          </cell>
          <cell r="R561" t="str">
            <v>สัตวศาสตร์</v>
          </cell>
          <cell r="S561" t="str">
            <v>มหาวิทยาลัยเทคโนโลยีมหานคร</v>
          </cell>
          <cell r="T561" t="str">
            <v>ไทย</v>
          </cell>
          <cell r="U561" t="str">
            <v>2555</v>
          </cell>
          <cell r="V561" t="str">
            <v/>
          </cell>
          <cell r="W561" t="str">
            <v>ปริญญาโท หรือเทียบเท่า</v>
          </cell>
          <cell r="X561" t="str">
            <v>วิทยาศาสตรมหาบัณฑิต</v>
          </cell>
          <cell r="Y561" t="str">
            <v>เทคโนโลยีชีวภาพสัตว์</v>
          </cell>
          <cell r="Z561" t="str">
            <v>มหาวิทยาลัยเทคโนโลยีมหานคร</v>
          </cell>
        </row>
        <row r="562">
          <cell r="H562" t="str">
            <v>3409900844972</v>
          </cell>
          <cell r="I562" t="str">
            <v>ปริญญาตรี หรือเทียบเท่า</v>
          </cell>
          <cell r="J562" t="str">
            <v>วิทยาศาสตรบัณฑิต</v>
          </cell>
          <cell r="K562" t="str">
            <v>สัตวบาล/สัตวศาสตร์</v>
          </cell>
          <cell r="L562" t="str">
            <v>มหาวิทยาลัยขอนแก่น</v>
          </cell>
          <cell r="M562" t="str">
            <v>ไทย</v>
          </cell>
          <cell r="N562" t="str">
            <v>2529</v>
          </cell>
          <cell r="O562" t="str">
            <v/>
          </cell>
          <cell r="P562" t="str">
            <v>ปริญญาตรี หรือเทียบเท่า</v>
          </cell>
          <cell r="Q562" t="str">
            <v>วิทยาศาสตรบัณฑิต</v>
          </cell>
          <cell r="R562" t="str">
            <v>สัตวบาล/สัตวศาสตร์</v>
          </cell>
          <cell r="S562" t="str">
            <v>มหาวิทยาลัยขอนแก่น</v>
          </cell>
          <cell r="T562" t="str">
            <v>ไทย</v>
          </cell>
          <cell r="U562" t="str">
            <v>2529</v>
          </cell>
          <cell r="V562" t="str">
            <v/>
          </cell>
          <cell r="W562" t="str">
            <v>ปริญญาตรี หรือเทียบเท่า</v>
          </cell>
          <cell r="X562" t="str">
            <v>วิทยาศาสตรบัณฑิต</v>
          </cell>
          <cell r="Y562" t="str">
            <v>สัตวบาล/สัตวศาสตร์</v>
          </cell>
          <cell r="Z562" t="str">
            <v>มหาวิทยาลัยขอนแก่น</v>
          </cell>
        </row>
        <row r="563">
          <cell r="H563" t="str">
            <v>3560200043048</v>
          </cell>
          <cell r="I563" t="str">
            <v>ปริญญาตรี หรือเทียบเท่า</v>
          </cell>
          <cell r="J563" t="str">
            <v>วิทยาศาสตรบัณฑิต</v>
          </cell>
          <cell r="K563" t="str">
            <v>สัตวบาล/สัตวศาสตร์</v>
          </cell>
          <cell r="L563" t="str">
            <v>สถาบันเทคโนโลยีราชมงคล</v>
          </cell>
          <cell r="M563" t="str">
            <v>ไทย</v>
          </cell>
          <cell r="N563" t="str">
            <v>2538</v>
          </cell>
          <cell r="O563" t="str">
            <v/>
          </cell>
          <cell r="P563" t="str">
            <v>ปริญญาตรี หรือเทียบเท่า</v>
          </cell>
          <cell r="Q563" t="str">
            <v>วิทยาศาสตรบัณฑิต</v>
          </cell>
          <cell r="R563" t="str">
            <v>สัตวบาล/สัตวศาสตร์</v>
          </cell>
          <cell r="S563" t="str">
            <v>สถาบันเทคโนโลยีราชมงคล</v>
          </cell>
          <cell r="T563" t="str">
            <v>ไทย</v>
          </cell>
          <cell r="U563" t="str">
            <v>2538</v>
          </cell>
          <cell r="V563" t="str">
            <v/>
          </cell>
          <cell r="W563" t="str">
            <v>ปริญญาตรี หรือเทียบเท่า</v>
          </cell>
          <cell r="X563" t="str">
            <v>วิทยาศาสตรบัณฑิต</v>
          </cell>
          <cell r="Y563" t="str">
            <v>สัตวบาล/สัตวศาสตร์</v>
          </cell>
          <cell r="Z563" t="str">
            <v>สถาบันเทคโนโลยีราชมงคล</v>
          </cell>
        </row>
        <row r="564">
          <cell r="H564" t="str">
            <v>3650100669084</v>
          </cell>
          <cell r="I564" t="str">
            <v>ปริญญาตรี หรือเทียบเท่า</v>
          </cell>
          <cell r="J564" t="str">
            <v>วิทยาศาสตรบัณฑิต</v>
          </cell>
          <cell r="K564" t="str">
            <v>สัตวบาล/สัตวศาสตร์</v>
          </cell>
          <cell r="L564" t="str">
            <v>วิทยาลัยเกษตรและเทคโนโลยีชลบุรี</v>
          </cell>
          <cell r="M564" t="str">
            <v>ไทย</v>
          </cell>
          <cell r="N564" t="str">
            <v>2528</v>
          </cell>
          <cell r="O564" t="str">
            <v/>
          </cell>
          <cell r="P564" t="str">
            <v>ปริญญาตรี หรือเทียบเท่า</v>
          </cell>
          <cell r="Q564" t="str">
            <v>วิทยาศาสตรบัณฑิต</v>
          </cell>
          <cell r="R564" t="str">
            <v>สัตวบาล/สัตวศาสตร์</v>
          </cell>
          <cell r="S564" t="str">
            <v>วิทยาลัยเกษตรและเทคโนโลยีชลบุรี</v>
          </cell>
          <cell r="T564" t="str">
            <v>ไทย</v>
          </cell>
          <cell r="U564" t="str">
            <v>2528</v>
          </cell>
          <cell r="V564" t="str">
            <v/>
          </cell>
          <cell r="W564" t="str">
            <v>ปริญญาตรี หรือเทียบเท่า</v>
          </cell>
          <cell r="X564" t="str">
            <v>วิทยาศาสตรบัณฑิต</v>
          </cell>
          <cell r="Y564" t="str">
            <v>สัตวบาล/สัตวศาสตร์</v>
          </cell>
          <cell r="Z564" t="str">
            <v>วิทยาลัยเกษตรและเทคโนโลยีชลบุรี</v>
          </cell>
        </row>
        <row r="565">
          <cell r="H565" t="str">
            <v>3539900276221</v>
          </cell>
          <cell r="I565" t="str">
            <v>ปริญญาตรี หรือเทียบเท่า</v>
          </cell>
          <cell r="J565" t="str">
            <v>ศิลปศาสตรบัณฑิต</v>
          </cell>
          <cell r="K565" t="str">
            <v>นิเทศศาสตร์</v>
          </cell>
          <cell r="L565" t="str">
            <v>สถาบันราชภัฏอุตรดิตถ์</v>
          </cell>
          <cell r="M565" t="str">
            <v>ไทย</v>
          </cell>
          <cell r="N565" t="str">
            <v>2545</v>
          </cell>
          <cell r="O565" t="str">
            <v/>
          </cell>
          <cell r="P565" t="str">
            <v>ปริญญาตรี หรือเทียบเท่า</v>
          </cell>
          <cell r="Q565" t="str">
            <v>ศิลปศาสตรบัณฑิต</v>
          </cell>
          <cell r="R565" t="str">
            <v>นิเทศศาสตร์</v>
          </cell>
          <cell r="S565" t="str">
            <v>สถาบันราชภัฏอุตรดิตถ์</v>
          </cell>
          <cell r="T565" t="str">
            <v>ไทย</v>
          </cell>
          <cell r="U565" t="str">
            <v>2545</v>
          </cell>
          <cell r="V565" t="str">
            <v/>
          </cell>
          <cell r="W565" t="str">
            <v>ปริญญาตรี หรือเทียบเท่า</v>
          </cell>
          <cell r="X565" t="str">
            <v>ศิลปศาสตรบัณฑิต</v>
          </cell>
          <cell r="Y565" t="str">
            <v>นิเทศศาสตร์</v>
          </cell>
          <cell r="Z565" t="str">
            <v>สถาบันราชภัฏอุตรดิตถ์</v>
          </cell>
        </row>
        <row r="566">
          <cell r="H566" t="str">
            <v>1539900069866</v>
          </cell>
          <cell r="I566" t="str">
            <v>ปริญญาตรี หรือเทียบเท่า</v>
          </cell>
          <cell r="J566" t="str">
            <v>สัตวแพทยศาสตรบัณฑิต</v>
          </cell>
          <cell r="K566" t="str">
            <v>สัตวแพทยศาสตร์</v>
          </cell>
          <cell r="L566" t="str">
            <v>จุฬาลงกรณ์มหาวิทยาลัย</v>
          </cell>
          <cell r="M566" t="str">
            <v>ไทย</v>
          </cell>
          <cell r="N566" t="str">
            <v>2554</v>
          </cell>
          <cell r="O566" t="str">
            <v/>
          </cell>
          <cell r="P566" t="str">
            <v>ปริญญาตรี หรือเทียบเท่า</v>
          </cell>
          <cell r="Q566" t="str">
            <v>สัตวแพทยศาสตรบัณฑิต</v>
          </cell>
          <cell r="R566" t="str">
            <v>สัตวแพทยศาสตร์</v>
          </cell>
          <cell r="S566" t="str">
            <v>จุฬาลงกรณ์มหาวิทยาลัย</v>
          </cell>
          <cell r="T566" t="str">
            <v>ไทย</v>
          </cell>
          <cell r="U566" t="str">
            <v>2554</v>
          </cell>
          <cell r="V566" t="str">
            <v/>
          </cell>
          <cell r="W566" t="str">
            <v>ปริญญาตรี หรือเทียบเท่า</v>
          </cell>
          <cell r="X566" t="str">
            <v>สัตวแพทยศาสตรบัณฑิต</v>
          </cell>
          <cell r="Y566" t="str">
            <v>สัตวแพทยศาสตร์</v>
          </cell>
          <cell r="Z566" t="str">
            <v>จุฬาลงกรณ์มหาวิทยาลัย</v>
          </cell>
        </row>
        <row r="567">
          <cell r="H567" t="str">
            <v>1101700113019</v>
          </cell>
          <cell r="I567" t="str">
            <v>ปริญญาตรี หรือเทียบเท่า</v>
          </cell>
          <cell r="J567" t="str">
            <v>สัตวแพทยศาสตรบัณฑิต</v>
          </cell>
          <cell r="K567" t="str">
            <v>สัตวแพทยศาสตร์</v>
          </cell>
          <cell r="L567" t="str">
            <v>มหาวิทยาลัยมหิดล</v>
          </cell>
          <cell r="M567" t="str">
            <v>ไทย</v>
          </cell>
          <cell r="N567" t="str">
            <v>2560</v>
          </cell>
          <cell r="O567" t="str">
            <v/>
          </cell>
          <cell r="P567" t="str">
            <v>ปริญญาตรี หรือเทียบเท่า</v>
          </cell>
          <cell r="Q567" t="str">
            <v>สัตวแพทยศาสตรบัณฑิต</v>
          </cell>
          <cell r="R567" t="str">
            <v>สัตวแพทยศาสตร์</v>
          </cell>
          <cell r="S567" t="str">
            <v>มหาวิทยาลัยมหิดล</v>
          </cell>
          <cell r="T567" t="str">
            <v>ไทย</v>
          </cell>
          <cell r="U567" t="str">
            <v>2560</v>
          </cell>
          <cell r="V567" t="str">
            <v/>
          </cell>
          <cell r="W567" t="str">
            <v>ปริญญาตรี หรือเทียบเท่า</v>
          </cell>
          <cell r="X567" t="str">
            <v>สัตวแพทยศาสตรบัณฑิต</v>
          </cell>
          <cell r="Y567" t="str">
            <v>สัตวแพทยศาสตร์</v>
          </cell>
          <cell r="Z567" t="str">
            <v>มหาวิทยาลัยมหิดล</v>
          </cell>
        </row>
        <row r="568">
          <cell r="H568" t="str">
            <v>1659900252201</v>
          </cell>
          <cell r="I568" t="str">
            <v>ปริญญาตรี หรือเทียบเท่า</v>
          </cell>
          <cell r="J568" t="str">
            <v>สัตวแพทยศาสตรบัณฑิต</v>
          </cell>
          <cell r="K568" t="str">
            <v>สัตวแพทยศาสตร์</v>
          </cell>
          <cell r="L568" t="str">
            <v>จุฬาลงกรณ์มหาวิทยาลัย</v>
          </cell>
          <cell r="M568" t="str">
            <v>ไทย</v>
          </cell>
          <cell r="N568" t="str">
            <v>2555</v>
          </cell>
          <cell r="O568" t="str">
            <v/>
          </cell>
          <cell r="P568" t="str">
            <v>ปริญญาตรี หรือเทียบเท่า</v>
          </cell>
          <cell r="Q568" t="str">
            <v>สัตวแพทยศาสตรบัณฑิต</v>
          </cell>
          <cell r="R568" t="str">
            <v>สัตวแพทยศาสตร์</v>
          </cell>
          <cell r="S568" t="str">
            <v>จุฬาลงกรณ์มหาวิทยาลัย</v>
          </cell>
          <cell r="T568" t="str">
            <v>ไทย</v>
          </cell>
          <cell r="U568" t="str">
            <v>2555</v>
          </cell>
          <cell r="V568" t="str">
            <v/>
          </cell>
          <cell r="W568" t="str">
            <v>ปริญญาตรี หรือเทียบเท่า</v>
          </cell>
          <cell r="X568" t="str">
            <v>สัตวแพทยศาสตรบัณฑิต</v>
          </cell>
          <cell r="Y568" t="str">
            <v>สัตวแพทยศาสตร์</v>
          </cell>
          <cell r="Z568" t="str">
            <v>จุฬาลงกรณ์มหาวิทยาลัย</v>
          </cell>
        </row>
        <row r="569">
          <cell r="H569" t="str">
            <v>3540600338193</v>
          </cell>
          <cell r="I569" t="str">
            <v>ปริญญาตรี หรือเทียบเท่า</v>
          </cell>
          <cell r="J569" t="str">
            <v>สัตวแพทยศาสตรบัณฑิต</v>
          </cell>
          <cell r="K569" t="str">
            <v>สัตวแพทยศาสตร์</v>
          </cell>
          <cell r="L569" t="str">
            <v>มหาวิทยาลัยเกษตรศาสตร์</v>
          </cell>
          <cell r="M569" t="str">
            <v>ไทย</v>
          </cell>
          <cell r="N569" t="str">
            <v>2550</v>
          </cell>
          <cell r="O569" t="str">
            <v/>
          </cell>
          <cell r="P569" t="str">
            <v>ปริญญาตรี หรือเทียบเท่า</v>
          </cell>
          <cell r="Q569" t="str">
            <v>สัตวแพทยศาสตรบัณฑิต</v>
          </cell>
          <cell r="R569" t="str">
            <v>สัตวแพทยศาสตร์</v>
          </cell>
          <cell r="S569" t="str">
            <v>มหาวิทยาลัยเกษตรศาสตร์</v>
          </cell>
          <cell r="T569" t="str">
            <v>ไทย</v>
          </cell>
          <cell r="U569" t="str">
            <v>2550</v>
          </cell>
          <cell r="V569" t="str">
            <v/>
          </cell>
          <cell r="W569" t="str">
            <v>ปริญญาโท หรือเทียบเท่า</v>
          </cell>
          <cell r="X569" t="str">
            <v>วิทยาศาสตรมหาบัณฑิต</v>
          </cell>
          <cell r="Y569" t="str">
            <v>ระบาดวิทยาทางสัตวแพทย์</v>
          </cell>
          <cell r="Z569" t="str">
            <v>มหาวิทยาลัยเกษตรศาสตร์</v>
          </cell>
        </row>
        <row r="570">
          <cell r="H570" t="str">
            <v>1101500390922</v>
          </cell>
          <cell r="I570" t="str">
            <v>ปริญญาตรี หรือเทียบเท่า</v>
          </cell>
          <cell r="J570" t="str">
            <v>สัตวแพทยศาสตรบัณฑิต</v>
          </cell>
          <cell r="K570" t="str">
            <v>สัตวแพทยศาสตร์</v>
          </cell>
          <cell r="L570" t="str">
            <v>มหาวิทยาลัยเชียงใหม่</v>
          </cell>
          <cell r="M570" t="str">
            <v>ไทย</v>
          </cell>
          <cell r="N570" t="str">
            <v>2557</v>
          </cell>
          <cell r="O570" t="str">
            <v/>
          </cell>
          <cell r="P570" t="str">
            <v>ปริญญาตรี หรือเทียบเท่า</v>
          </cell>
          <cell r="Q570" t="str">
            <v>สัตวแพทยศาสตรบัณฑิต</v>
          </cell>
          <cell r="R570" t="str">
            <v>สัตวแพทยศาสตร์</v>
          </cell>
          <cell r="S570" t="str">
            <v>มหาวิทยาลัยเชียงใหม่</v>
          </cell>
          <cell r="T570" t="str">
            <v>ไทย</v>
          </cell>
          <cell r="U570" t="str">
            <v>2557</v>
          </cell>
          <cell r="V570" t="str">
            <v/>
          </cell>
          <cell r="W570" t="str">
            <v>ปริญญาตรี หรือเทียบเท่า</v>
          </cell>
          <cell r="X570" t="str">
            <v>สัตวแพทยศาสตรบัณฑิต</v>
          </cell>
          <cell r="Y570" t="str">
            <v>สัตวแพทยศาสตร์</v>
          </cell>
          <cell r="Z570" t="str">
            <v>มหาวิทยาลัยเชียงใหม่</v>
          </cell>
        </row>
        <row r="571">
          <cell r="H571" t="str">
            <v>3341500047114</v>
          </cell>
          <cell r="I571" t="str">
            <v>ปริญญาตรี หรือเทียบเท่า</v>
          </cell>
          <cell r="J571" t="str">
            <v>สัตวแพทยศาสตรบัณฑิต</v>
          </cell>
          <cell r="K571" t="str">
            <v>สัตวแพทยศาสตร์</v>
          </cell>
          <cell r="L571" t="str">
            <v>มหาวิทยาลัยขอนแก่น</v>
          </cell>
          <cell r="M571" t="str">
            <v>ไทย</v>
          </cell>
          <cell r="N571" t="str">
            <v>2541</v>
          </cell>
          <cell r="O571" t="str">
            <v/>
          </cell>
          <cell r="P571" t="str">
            <v>ปริญญาตรี หรือเทียบเท่า</v>
          </cell>
          <cell r="Q571" t="str">
            <v>สัตวแพทยศาสตรบัณฑิต</v>
          </cell>
          <cell r="R571" t="str">
            <v>สัตวแพทยศาสตร์</v>
          </cell>
          <cell r="S571" t="str">
            <v>มหาวิทยาลัยขอนแก่น</v>
          </cell>
          <cell r="T571" t="str">
            <v>ไทย</v>
          </cell>
          <cell r="U571" t="str">
            <v>2541</v>
          </cell>
          <cell r="V571" t="str">
            <v/>
          </cell>
          <cell r="W571" t="str">
            <v>ปริญญาตรี หรือเทียบเท่า</v>
          </cell>
          <cell r="X571" t="str">
            <v>สัตวแพทยศาสตรบัณฑิต</v>
          </cell>
          <cell r="Y571" t="str">
            <v>สัตวแพทยศาสตร์</v>
          </cell>
          <cell r="Z571" t="str">
            <v>มหาวิทยาลัยขอนแก่น</v>
          </cell>
        </row>
        <row r="572">
          <cell r="H572" t="str">
            <v>1550600044801</v>
          </cell>
          <cell r="I572" t="str">
            <v>ปริญญาตรี หรือเทียบเท่า</v>
          </cell>
          <cell r="J572" t="str">
            <v>สัตวแพทยศาสตรบัณฑิต</v>
          </cell>
          <cell r="K572" t="str">
            <v>สัตวแพทยศาสตร์</v>
          </cell>
          <cell r="L572" t="str">
            <v>จุฬาลงกรณ์มหาวิทยาลัย</v>
          </cell>
          <cell r="M572" t="str">
            <v>ไทย</v>
          </cell>
          <cell r="N572" t="str">
            <v>2555</v>
          </cell>
          <cell r="O572" t="str">
            <v/>
          </cell>
          <cell r="P572" t="str">
            <v>ปริญญาตรี หรือเทียบเท่า</v>
          </cell>
          <cell r="Q572" t="str">
            <v>สัตวแพทยศาสตรบัณฑิต</v>
          </cell>
          <cell r="R572" t="str">
            <v>สัตวแพทยศาสตร์</v>
          </cell>
          <cell r="S572" t="str">
            <v>จุฬาลงกรณ์มหาวิทยาลัย</v>
          </cell>
          <cell r="T572" t="str">
            <v>ไทย</v>
          </cell>
          <cell r="U572" t="str">
            <v>2555</v>
          </cell>
          <cell r="V572" t="str">
            <v/>
          </cell>
          <cell r="W572" t="str">
            <v>ปริญญาตรี หรือเทียบเท่า</v>
          </cell>
          <cell r="X572" t="str">
            <v>สัตวแพทยศาสตรบัณฑิต</v>
          </cell>
          <cell r="Y572" t="str">
            <v>สัตวแพทยศาสตร์</v>
          </cell>
          <cell r="Z572" t="str">
            <v>จุฬาลงกรณ์มหาวิทยาลัย</v>
          </cell>
        </row>
        <row r="573">
          <cell r="H573" t="str">
            <v>3659900814397</v>
          </cell>
          <cell r="I573" t="str">
            <v>ปริญญาตรี หรือเทียบเท่า</v>
          </cell>
          <cell r="J573" t="str">
            <v>สัตวแพทยศาสตรบัณฑิต</v>
          </cell>
          <cell r="K573" t="str">
            <v>สัตวแพทยศาสตร์</v>
          </cell>
          <cell r="L573" t="str">
            <v>มหาวิทยาลัยเชียงใหม่</v>
          </cell>
          <cell r="M573" t="str">
            <v>ไทย</v>
          </cell>
          <cell r="N573" t="str">
            <v>2549</v>
          </cell>
          <cell r="O573" t="str">
            <v/>
          </cell>
          <cell r="P573" t="str">
            <v>ปริญญาตรี หรือเทียบเท่า</v>
          </cell>
          <cell r="Q573" t="str">
            <v>สัตวแพทยศาสตรบัณฑิต</v>
          </cell>
          <cell r="R573" t="str">
            <v>สัตวแพทยศาสตร์</v>
          </cell>
          <cell r="S573" t="str">
            <v>มหาวิทยาลัยเชียงใหม่</v>
          </cell>
          <cell r="T573" t="str">
            <v>ไทย</v>
          </cell>
          <cell r="U573" t="str">
            <v>2549</v>
          </cell>
          <cell r="V573" t="str">
            <v/>
          </cell>
          <cell r="W573" t="str">
            <v>ปริญญาตรี หรือเทียบเท่า</v>
          </cell>
          <cell r="X573" t="str">
            <v>สัตวแพทยศาสตรบัณฑิต</v>
          </cell>
          <cell r="Y573" t="str">
            <v>สัตวแพทยศาสตร์</v>
          </cell>
          <cell r="Z573" t="str">
            <v>มหาวิทยาลัยเชียงใหม่</v>
          </cell>
        </row>
        <row r="574">
          <cell r="H574" t="str">
            <v>1659900281902</v>
          </cell>
          <cell r="I574" t="str">
            <v>ปริญญาตรี หรือเทียบเท่า</v>
          </cell>
          <cell r="J574" t="str">
            <v>สัตวแพทยศาสตรบัณฑิต</v>
          </cell>
          <cell r="K574" t="str">
            <v>สัตวแพทยศาสตร์</v>
          </cell>
          <cell r="L574" t="str">
            <v>มหาวิทยาลัยเทคโนโลยีมหานคร</v>
          </cell>
          <cell r="M574" t="str">
            <v>ไทย</v>
          </cell>
          <cell r="N574" t="str">
            <v>2557</v>
          </cell>
          <cell r="O574" t="str">
            <v/>
          </cell>
          <cell r="P574" t="str">
            <v>ปริญญาตรี หรือเทียบเท่า</v>
          </cell>
          <cell r="Q574" t="str">
            <v>สัตวแพทยศาสตรบัณฑิต</v>
          </cell>
          <cell r="R574" t="str">
            <v>สัตวแพทยศาสตร์</v>
          </cell>
          <cell r="S574" t="str">
            <v>มหาวิทยาลัยเทคโนโลยีมหานคร</v>
          </cell>
          <cell r="T574" t="str">
            <v>ไทย</v>
          </cell>
          <cell r="U574" t="str">
            <v>2557</v>
          </cell>
          <cell r="V574" t="str">
            <v/>
          </cell>
          <cell r="W574" t="str">
            <v>ปริญญาโท หรือเทียบเท่า</v>
          </cell>
          <cell r="X574" t="str">
            <v>วิทยาศาสตรมหาบัณฑิต</v>
          </cell>
          <cell r="Y574" t="str">
            <v>เภสัชและพิษวิทยาทางการสัตวแพทย์</v>
          </cell>
          <cell r="Z574" t="str">
            <v>มหาวิทยาลัยเกษตรศาสตร์</v>
          </cell>
        </row>
        <row r="575">
          <cell r="H575" t="str">
            <v>1360600142294</v>
          </cell>
          <cell r="I575" t="str">
            <v>ปริญญาตรี หรือเทียบเท่า</v>
          </cell>
          <cell r="J575" t="str">
            <v>วิทยาศาสตรบัณฑิต</v>
          </cell>
          <cell r="K575" t="str">
            <v>เทคนิคการแพทย์</v>
          </cell>
          <cell r="L575" t="str">
            <v>มหาวิทยาลัยเชียงใหม่</v>
          </cell>
          <cell r="M575" t="str">
            <v>ไทย</v>
          </cell>
          <cell r="N575" t="str">
            <v>2556</v>
          </cell>
          <cell r="O575" t="str">
            <v>ทุนรัฐบาลเพื่อดึงดูดผู้มีศักยภาพสูงที่กำลังศึกษาอยู่ในสถาบันการศึกษาในประเทศ (ทุน UIS)</v>
          </cell>
          <cell r="P575" t="str">
            <v>ปริญญาตรี หรือเทียบเท่า</v>
          </cell>
          <cell r="Q575" t="str">
            <v>วิทยาศาสตรบัณฑิต</v>
          </cell>
          <cell r="R575" t="str">
            <v>เทคนิคการแพทย์</v>
          </cell>
          <cell r="S575" t="str">
            <v>มหาวิทยาลัยเชียงใหม่</v>
          </cell>
          <cell r="T575" t="str">
            <v>ไทย</v>
          </cell>
          <cell r="U575" t="str">
            <v>2556</v>
          </cell>
          <cell r="V575" t="str">
            <v>ทุนรัฐบาลเพื่อดึงดูดผู้มีศักยภาพสูงที่กำลังศึกษาอยู่ในสถาบันการศึกษาในประเทศ (ทุน UIS)</v>
          </cell>
          <cell r="W575" t="str">
            <v>ปริญญาโท หรือเทียบเท่า</v>
          </cell>
          <cell r="X575" t="str">
            <v>Master of Science</v>
          </cell>
          <cell r="Y575" t="str">
            <v>Food Science,Safety and Health</v>
          </cell>
          <cell r="Z575" t="str">
            <v>HERIOT-WATT UNIVERSITY</v>
          </cell>
        </row>
        <row r="576">
          <cell r="H576" t="str">
            <v>1509900097274</v>
          </cell>
          <cell r="I576" t="str">
            <v>ปริญญาตรี หรือเทียบเท่า</v>
          </cell>
          <cell r="J576" t="str">
            <v>วิทยาศาสตรบัณฑิต(เกษตรศาสตร์)</v>
          </cell>
          <cell r="K576" t="str">
            <v>เกษตรศาสตร์</v>
          </cell>
          <cell r="L576" t="str">
            <v>มหาวิทยาลัยเชียงใหม่</v>
          </cell>
          <cell r="M576" t="str">
            <v>ไทย</v>
          </cell>
          <cell r="N576" t="str">
            <v>2549</v>
          </cell>
          <cell r="O576" t="str">
            <v/>
          </cell>
          <cell r="P576" t="str">
            <v>ปริญญาตรี หรือเทียบเท่า</v>
          </cell>
          <cell r="Q576" t="str">
            <v>วิทยาศาสตรบัณฑิต(เกษตรศาสตร์)</v>
          </cell>
          <cell r="R576" t="str">
            <v>เกษตรศาสตร์</v>
          </cell>
          <cell r="S576" t="str">
            <v>มหาวิทยาลัยเชียงใหม่</v>
          </cell>
          <cell r="T576" t="str">
            <v>ไทย</v>
          </cell>
          <cell r="U576" t="str">
            <v>2549</v>
          </cell>
          <cell r="V576" t="str">
            <v/>
          </cell>
          <cell r="W576" t="str">
            <v>ปริญญาตรี หรือเทียบเท่า</v>
          </cell>
          <cell r="X576" t="str">
            <v>วิทยาศาสตรบัณฑิต(เกษตรศาสตร์)</v>
          </cell>
          <cell r="Y576" t="str">
            <v>เกษตรศาสตร์</v>
          </cell>
          <cell r="Z576" t="str">
            <v>มหาวิทยาลัยเชียงใหม่</v>
          </cell>
        </row>
        <row r="577">
          <cell r="H577" t="str">
            <v>3101600771029</v>
          </cell>
          <cell r="I577" t="str">
            <v>ประกาศนียบัตรวิชาชีพเทคนิค (ปวท.) หรือเทียบเท่า</v>
          </cell>
          <cell r="J577" t="str">
            <v>ปบ.วิชาสัตวแพทย์</v>
          </cell>
          <cell r="K577" t="str">
            <v>ไม่ระบุสาขาวิชาเอก</v>
          </cell>
          <cell r="L577" t="str">
            <v>โรงเรียนสัตวแพทย์ กรมปศุสัตว์</v>
          </cell>
          <cell r="M577" t="str">
            <v>ไทย</v>
          </cell>
          <cell r="N577" t="str">
            <v>2530</v>
          </cell>
          <cell r="O577" t="str">
            <v/>
          </cell>
          <cell r="P577" t="str">
            <v>ปริญญาตรี หรือเทียบเท่า</v>
          </cell>
          <cell r="Q577" t="str">
            <v>ส่งเสริมการเกษตรและสหกรณ์บัณฑิต</v>
          </cell>
          <cell r="R577" t="str">
            <v>ไม่ระบุสาขาวิชาเอก</v>
          </cell>
          <cell r="S577" t="str">
            <v>มหาวิทยาลัยสุโขทัยธรรมาธิราช</v>
          </cell>
          <cell r="T577" t="str">
            <v>ไทย</v>
          </cell>
          <cell r="U577" t="str">
            <v>2537</v>
          </cell>
          <cell r="V577" t="str">
            <v/>
          </cell>
          <cell r="W577" t="str">
            <v>ปริญญาตรี หรือเทียบเท่า</v>
          </cell>
          <cell r="X577" t="str">
            <v>ส่งเสริมการเกษตรและสหกรณ์บัณฑิต</v>
          </cell>
          <cell r="Y577" t="str">
            <v>ไม่ระบุสาขาวิชาเอก</v>
          </cell>
          <cell r="Z577" t="str">
            <v>มหาวิทยาลัยสุโขทัยธรรมาธิราช</v>
          </cell>
        </row>
        <row r="578">
          <cell r="H578" t="str">
            <v>3609900485962</v>
          </cell>
          <cell r="I578" t="str">
            <v>ประกาศนียบัตรวิชาชีพชั้นสูง (ปวส.) หรือเทียบเท่า</v>
          </cell>
          <cell r="J578" t="str">
            <v>ปบ.วิชาชีพชั้นสูง (ปวส.) หรือเทียบเท่า</v>
          </cell>
          <cell r="K578" t="str">
            <v>สัตวบาล/สัตวศาสตร์</v>
          </cell>
          <cell r="L578" t="str">
            <v>วิทยาลัยเกษตรและเทคโนโลยีนครสวรรค์</v>
          </cell>
          <cell r="M578" t="str">
            <v>ไทย</v>
          </cell>
          <cell r="N578" t="str">
            <v>2532</v>
          </cell>
          <cell r="O578" t="str">
            <v/>
          </cell>
          <cell r="P578" t="str">
            <v>ปริญญาโท หรือเทียบเท่า</v>
          </cell>
          <cell r="Q578" t="str">
            <v>วิทยาศาสตรมหาบัณฑิต</v>
          </cell>
          <cell r="R578" t="str">
            <v>เทคโนโลยีสารสนเทศ</v>
          </cell>
          <cell r="S578" t="str">
            <v>มหาวิทยาลัยนเรศวร</v>
          </cell>
          <cell r="T578" t="str">
            <v>ไทย</v>
          </cell>
          <cell r="U578" t="str">
            <v>-</v>
          </cell>
          <cell r="V578" t="str">
            <v/>
          </cell>
          <cell r="W578" t="str">
            <v>ปริญญาโท หรือเทียบเท่า</v>
          </cell>
          <cell r="X578" t="str">
            <v>วิทยาศาสตรมหาบัณฑิต</v>
          </cell>
          <cell r="Y578" t="str">
            <v>เทคโนโลยีสารสนเทศ</v>
          </cell>
          <cell r="Z578" t="str">
            <v>มหาวิทยาลัยนเรศวร</v>
          </cell>
        </row>
        <row r="579">
          <cell r="H579" t="str">
            <v>1920600136833</v>
          </cell>
          <cell r="I579" t="str">
            <v>ปริญญาตรี หรือเทียบเท่า</v>
          </cell>
          <cell r="J579" t="str">
            <v>สัตวแพทยศาสตรบัณฑิต</v>
          </cell>
          <cell r="K579" t="str">
            <v>สัตวแพทยศาสตร์</v>
          </cell>
          <cell r="L579" t="str">
            <v>มหาวิทยาลัยเกษตรศาสตร์</v>
          </cell>
          <cell r="M579" t="str">
            <v>ไทย</v>
          </cell>
          <cell r="N579" t="str">
            <v>2557</v>
          </cell>
          <cell r="O579" t="str">
            <v/>
          </cell>
          <cell r="P579" t="str">
            <v>ปริญญาตรี หรือเทียบเท่า</v>
          </cell>
          <cell r="Q579" t="str">
            <v>สัตวแพทยศาสตรบัณฑิต</v>
          </cell>
          <cell r="R579" t="str">
            <v>สัตวแพทยศาสตร์</v>
          </cell>
          <cell r="S579" t="str">
            <v>มหาวิทยาลัยเกษตรศาสตร์</v>
          </cell>
          <cell r="T579" t="str">
            <v>ไทย</v>
          </cell>
          <cell r="U579" t="str">
            <v>2557</v>
          </cell>
          <cell r="V579" t="str">
            <v/>
          </cell>
          <cell r="W579" t="str">
            <v>ปริญญาตรี หรือเทียบเท่า</v>
          </cell>
          <cell r="X579" t="str">
            <v>สัตวแพทยศาสตรบัณฑิต</v>
          </cell>
          <cell r="Y579" t="str">
            <v>สัตวแพทยศาสตร์</v>
          </cell>
          <cell r="Z579" t="str">
            <v>มหาวิทยาลัยเกษตรศาสตร์</v>
          </cell>
        </row>
        <row r="580">
          <cell r="H580" t="str">
            <v>1809900582366</v>
          </cell>
          <cell r="I580" t="str">
            <v>ปริญญาตรี หรือเทียบเท่า</v>
          </cell>
          <cell r="J580" t="str">
            <v>วิทยาศาสตรบัณฑิต</v>
          </cell>
          <cell r="K580" t="str">
            <v>สัตวศาสตร์</v>
          </cell>
          <cell r="L580" t="str">
            <v>มหาวิทยาลัยสงขลานครินทร์</v>
          </cell>
          <cell r="M580" t="str">
            <v>ไทย</v>
          </cell>
          <cell r="N580" t="str">
            <v>2559</v>
          </cell>
          <cell r="O580" t="str">
            <v/>
          </cell>
          <cell r="P580" t="str">
            <v>ปริญญาตรี หรือเทียบเท่า</v>
          </cell>
          <cell r="Q580" t="str">
            <v>วิทยาศาสตรบัณฑิต</v>
          </cell>
          <cell r="R580" t="str">
            <v>สัตวศาสตร์</v>
          </cell>
          <cell r="S580" t="str">
            <v>มหาวิทยาลัยสงขลานครินทร์</v>
          </cell>
          <cell r="T580" t="str">
            <v>ไทย</v>
          </cell>
          <cell r="U580" t="str">
            <v>2559</v>
          </cell>
          <cell r="V580" t="str">
            <v/>
          </cell>
          <cell r="W580" t="str">
            <v>ปริญญาตรี หรือเทียบเท่า</v>
          </cell>
          <cell r="X580" t="str">
            <v>วิทยาศาสตรบัณฑิต</v>
          </cell>
          <cell r="Y580" t="str">
            <v>สัตวศาสตร์</v>
          </cell>
          <cell r="Z580" t="str">
            <v>มหาวิทยาลัยสงขลานครินทร์</v>
          </cell>
        </row>
        <row r="581">
          <cell r="H581" t="str">
            <v>3610600409456</v>
          </cell>
          <cell r="I581" t="str">
            <v>ปริญญาตรี หรือเทียบเท่า</v>
          </cell>
          <cell r="J581" t="str">
            <v>วิทยาศาสตรบัณฑิต (สัตวศาสตร์)</v>
          </cell>
          <cell r="K581" t="str">
            <v>สัตวศาสตร์</v>
          </cell>
          <cell r="L581" t="str">
            <v>มหาวิทยาลัยแม่โจ้</v>
          </cell>
          <cell r="M581" t="str">
            <v>ไทย</v>
          </cell>
          <cell r="N581" t="str">
            <v>2540</v>
          </cell>
          <cell r="O581" t="str">
            <v/>
          </cell>
          <cell r="P581" t="str">
            <v>ปริญญาตรี หรือเทียบเท่า</v>
          </cell>
          <cell r="Q581" t="str">
            <v>วิทยาศาสตรบัณฑิต (สัตวศาสตร์)</v>
          </cell>
          <cell r="R581" t="str">
            <v>สัตวศาสตร์</v>
          </cell>
          <cell r="S581" t="str">
            <v>มหาวิทยาลัยแม่โจ้</v>
          </cell>
          <cell r="T581" t="str">
            <v>ไทย</v>
          </cell>
          <cell r="U581" t="str">
            <v>2540</v>
          </cell>
          <cell r="V581" t="str">
            <v/>
          </cell>
          <cell r="W581" t="str">
            <v>ปริญญาตรี หรือเทียบเท่า</v>
          </cell>
          <cell r="X581" t="str">
            <v>วิทยาศาสตรบัณฑิต (สัตวศาสตร์)</v>
          </cell>
          <cell r="Y581" t="str">
            <v>สัตวศาสตร์</v>
          </cell>
          <cell r="Z581" t="str">
            <v>มหาวิทยาลัยแม่โจ้</v>
          </cell>
        </row>
        <row r="582">
          <cell r="H582" t="str">
            <v>1679900300109</v>
          </cell>
          <cell r="I582" t="str">
            <v>ปริญญาตรี หรือเทียบเท่า</v>
          </cell>
          <cell r="J582" t="str">
            <v>ครุศาสตรบัณฑิต</v>
          </cell>
          <cell r="K582" t="str">
            <v>ภาษาอังกฤษ</v>
          </cell>
          <cell r="L582" t="str">
            <v>มหาวิทยาลัยราชภัฏเพชรบูรณ์</v>
          </cell>
          <cell r="M582" t="str">
            <v>ไทย</v>
          </cell>
          <cell r="N582" t="str">
            <v>2562</v>
          </cell>
          <cell r="O582" t="str">
            <v/>
          </cell>
          <cell r="P582" t="str">
            <v>ปริญญาตรี หรือเทียบเท่า</v>
          </cell>
          <cell r="Q582" t="str">
            <v>ครุศาสตรบัณฑิต</v>
          </cell>
          <cell r="R582" t="str">
            <v>ภาษาอังกฤษ</v>
          </cell>
          <cell r="S582" t="str">
            <v>มหาวิทยาลัยราชภัฏเพชรบูรณ์</v>
          </cell>
          <cell r="T582" t="str">
            <v>ไทย</v>
          </cell>
          <cell r="U582" t="str">
            <v>2562</v>
          </cell>
          <cell r="V582" t="str">
            <v/>
          </cell>
          <cell r="W582" t="str">
            <v>ปริญญาตรี หรือเทียบเท่า</v>
          </cell>
          <cell r="X582" t="str">
            <v>ครุศาสตรบัณฑิต</v>
          </cell>
          <cell r="Y582" t="str">
            <v>ภาษาอังกฤษ</v>
          </cell>
          <cell r="Z582" t="str">
            <v>มหาวิทยาลัยราชภัฏเพชรบูรณ์</v>
          </cell>
        </row>
        <row r="583">
          <cell r="H583" t="str">
            <v>1100400332733</v>
          </cell>
          <cell r="I583" t="str">
            <v>ปริญญาตรี หรือเทียบเท่า</v>
          </cell>
          <cell r="J583" t="str">
            <v>สัตวแพทยศาสตรบัณฑิต</v>
          </cell>
          <cell r="K583" t="str">
            <v>สัตวแพทยศาสตร์</v>
          </cell>
          <cell r="L583" t="str">
            <v>จุฬาลงกรณ์มหาวิทยาลัย</v>
          </cell>
          <cell r="M583" t="str">
            <v>ไทย</v>
          </cell>
          <cell r="N583" t="str">
            <v>2556</v>
          </cell>
          <cell r="O583" t="str">
            <v/>
          </cell>
          <cell r="P583" t="str">
            <v>ปริญญาตรี หรือเทียบเท่า</v>
          </cell>
          <cell r="Q583" t="str">
            <v>สัตวแพทยศาสตรบัณฑิต</v>
          </cell>
          <cell r="R583" t="str">
            <v>สัตวแพทยศาสตร์</v>
          </cell>
          <cell r="S583" t="str">
            <v>จุฬาลงกรณ์มหาวิทยาลัย</v>
          </cell>
          <cell r="T583" t="str">
            <v>ไทย</v>
          </cell>
          <cell r="U583" t="str">
            <v>2556</v>
          </cell>
          <cell r="V583" t="str">
            <v/>
          </cell>
          <cell r="W583" t="str">
            <v>ปริญญาตรี หรือเทียบเท่า</v>
          </cell>
          <cell r="X583" t="str">
            <v>สัตวแพทยศาสตรบัณฑิต</v>
          </cell>
          <cell r="Y583" t="str">
            <v>สัตวแพทยศาสตร์</v>
          </cell>
          <cell r="Z583" t="str">
            <v>จุฬาลงกรณ์มหาวิทยาลัย</v>
          </cell>
        </row>
        <row r="584">
          <cell r="H584" t="str">
            <v>1229900189783</v>
          </cell>
          <cell r="I584" t="str">
            <v>ปริญญาตรี หรือเทียบเท่า</v>
          </cell>
          <cell r="J584" t="str">
            <v>สัตวแพทยศาสตรบัณฑิต</v>
          </cell>
          <cell r="K584" t="str">
            <v>สัตวแพทยศาสตร์</v>
          </cell>
          <cell r="L584" t="str">
            <v>มหาวิทยาลัยขอนแก่น</v>
          </cell>
          <cell r="M584" t="str">
            <v>ไทย</v>
          </cell>
          <cell r="N584" t="str">
            <v>2554</v>
          </cell>
          <cell r="O584" t="str">
            <v/>
          </cell>
          <cell r="P584" t="str">
            <v>ปริญญาตรี หรือเทียบเท่า</v>
          </cell>
          <cell r="Q584" t="str">
            <v>สัตวแพทยศาสตรบัณฑิต</v>
          </cell>
          <cell r="R584" t="str">
            <v>สัตวแพทยศาสตร์</v>
          </cell>
          <cell r="S584" t="str">
            <v>มหาวิทยาลัยขอนแก่น</v>
          </cell>
          <cell r="T584" t="str">
            <v>ไทย</v>
          </cell>
          <cell r="U584" t="str">
            <v>2554</v>
          </cell>
          <cell r="V584" t="str">
            <v/>
          </cell>
          <cell r="W584" t="str">
            <v>ปริญญาตรี หรือเทียบเท่า</v>
          </cell>
          <cell r="X584" t="str">
            <v>สัตวแพทยศาสตรบัณฑิต</v>
          </cell>
          <cell r="Y584" t="str">
            <v>สัตวแพทยศาสตร์</v>
          </cell>
          <cell r="Z584" t="str">
            <v>มหาวิทยาลัยขอนแก่น</v>
          </cell>
        </row>
        <row r="585">
          <cell r="H585" t="str">
            <v>1739900169648</v>
          </cell>
          <cell r="I585" t="str">
            <v>ปริญญาตรี หรือเทียบเท่า</v>
          </cell>
          <cell r="J585" t="str">
            <v>สัตวแพทยศาสตรบัณฑิต</v>
          </cell>
          <cell r="K585" t="str">
            <v>สัตวแพทยศาสตร์</v>
          </cell>
          <cell r="L585" t="str">
            <v>มหาวิทยาลัยเกษตรศาสตร์</v>
          </cell>
          <cell r="M585" t="str">
            <v>ไทย</v>
          </cell>
          <cell r="N585" t="str">
            <v>2556</v>
          </cell>
          <cell r="O585" t="str">
            <v/>
          </cell>
          <cell r="P585" t="str">
            <v>ปริญญาตรี หรือเทียบเท่า</v>
          </cell>
          <cell r="Q585" t="str">
            <v>สัตวแพทยศาสตรบัณฑิต</v>
          </cell>
          <cell r="R585" t="str">
            <v>สัตวแพทยศาสตร์</v>
          </cell>
          <cell r="S585" t="str">
            <v>มหาวิทยาลัยเกษตรศาสตร์</v>
          </cell>
          <cell r="T585" t="str">
            <v>ไทย</v>
          </cell>
          <cell r="U585" t="str">
            <v>2556</v>
          </cell>
          <cell r="V585" t="str">
            <v/>
          </cell>
          <cell r="W585" t="str">
            <v>ปริญญาตรี หรือเทียบเท่า</v>
          </cell>
          <cell r="X585" t="str">
            <v>สัตวแพทยศาสตรบัณฑิต</v>
          </cell>
          <cell r="Y585" t="str">
            <v>สัตวแพทยศาสตร์</v>
          </cell>
          <cell r="Z585" t="str">
            <v>มหาวิทยาลัยเกษตรศาสตร์</v>
          </cell>
        </row>
        <row r="586">
          <cell r="H586" t="str">
            <v>3100600429699</v>
          </cell>
          <cell r="I586" t="str">
            <v>ปริญญาตรี หรือเทียบเท่า</v>
          </cell>
          <cell r="J586" t="str">
            <v>สัตวแพทยศาสตรบัณฑิต</v>
          </cell>
          <cell r="K586" t="str">
            <v>สัตวแพทยศาสตร์</v>
          </cell>
          <cell r="L586" t="str">
            <v>จุฬาลงกรณ์มหาวิทยาลัย</v>
          </cell>
          <cell r="M586" t="str">
            <v>ไทย</v>
          </cell>
          <cell r="N586" t="str">
            <v>2544</v>
          </cell>
          <cell r="O586" t="str">
            <v/>
          </cell>
          <cell r="P586" t="str">
            <v>ปริญญาตรี หรือเทียบเท่า</v>
          </cell>
          <cell r="Q586" t="str">
            <v>สัตวแพทยศาสตรบัณฑิต</v>
          </cell>
          <cell r="R586" t="str">
            <v>สัตวแพทยศาสตร์</v>
          </cell>
          <cell r="S586" t="str">
            <v>จุฬาลงกรณ์มหาวิทยาลัย</v>
          </cell>
          <cell r="T586" t="str">
            <v>ไทย</v>
          </cell>
          <cell r="U586" t="str">
            <v>2544</v>
          </cell>
          <cell r="V586" t="str">
            <v/>
          </cell>
          <cell r="W586" t="str">
            <v>ปริญญาตรี หรือเทียบเท่า</v>
          </cell>
          <cell r="X586" t="str">
            <v>สัตวแพทยศาสตรบัณฑิต</v>
          </cell>
          <cell r="Y586" t="str">
            <v>สัตวแพทยศาสตร์</v>
          </cell>
          <cell r="Z586" t="str">
            <v>จุฬาลงกรณ์มหาวิทยาลัย</v>
          </cell>
        </row>
        <row r="587">
          <cell r="H587" t="str">
            <v>1719900295414</v>
          </cell>
          <cell r="I587" t="str">
            <v>ปริญญาตรี หรือเทียบเท่า</v>
          </cell>
          <cell r="J587" t="str">
            <v>วิทยาศาสตรบัณฑิต</v>
          </cell>
          <cell r="K587" t="str">
            <v>จุลชีววิทยา</v>
          </cell>
          <cell r="L587" t="str">
            <v>มหาวิทยาลัยเกษตรศาสตร์</v>
          </cell>
          <cell r="M587" t="str">
            <v>ไทย</v>
          </cell>
          <cell r="N587" t="str">
            <v>2558</v>
          </cell>
          <cell r="O587" t="str">
            <v/>
          </cell>
          <cell r="P587" t="str">
            <v>ปริญญาตรี หรือเทียบเท่า</v>
          </cell>
          <cell r="Q587" t="str">
            <v>วิทยาศาสตรบัณฑิต</v>
          </cell>
          <cell r="R587" t="str">
            <v>จุลชีววิทยา</v>
          </cell>
          <cell r="S587" t="str">
            <v>มหาวิทยาลัยเกษตรศาสตร์</v>
          </cell>
          <cell r="T587" t="str">
            <v>ไทย</v>
          </cell>
          <cell r="U587" t="str">
            <v>2558</v>
          </cell>
          <cell r="V587" t="str">
            <v/>
          </cell>
          <cell r="W587" t="str">
            <v>ปริญญาตรี หรือเทียบเท่า</v>
          </cell>
          <cell r="X587" t="str">
            <v>วิทยาศาสตรบัณฑิต</v>
          </cell>
          <cell r="Y587" t="str">
            <v>จุลชีววิทยา</v>
          </cell>
          <cell r="Z587" t="str">
            <v>มหาวิทยาลัยเกษตรศาสตร์</v>
          </cell>
        </row>
        <row r="588">
          <cell r="H588" t="str">
            <v>3800400263588</v>
          </cell>
          <cell r="I588" t="str">
            <v>ปริญญาตรี หรือเทียบเท่า</v>
          </cell>
          <cell r="J588" t="str">
            <v>วิทยาศาสตรบัณฑิต</v>
          </cell>
          <cell r="K588" t="str">
            <v>จุลชีววิทยา</v>
          </cell>
          <cell r="L588" t="str">
            <v>มหาวิทยาลัยสงขลานครินทร์</v>
          </cell>
          <cell r="M588" t="str">
            <v>ไทย</v>
          </cell>
          <cell r="N588" t="str">
            <v>2548</v>
          </cell>
          <cell r="O588" t="str">
            <v/>
          </cell>
          <cell r="P588" t="str">
            <v>ปริญญาตรี หรือเทียบเท่า</v>
          </cell>
          <cell r="Q588" t="str">
            <v>วิทยาศาสตรบัณฑิต</v>
          </cell>
          <cell r="R588" t="str">
            <v>จุลชีววิทยา</v>
          </cell>
          <cell r="S588" t="str">
            <v>มหาวิทยาลัยสงขลานครินทร์</v>
          </cell>
          <cell r="T588" t="str">
            <v>ไทย</v>
          </cell>
          <cell r="U588" t="str">
            <v>2548</v>
          </cell>
          <cell r="V588" t="str">
            <v/>
          </cell>
          <cell r="W588" t="str">
            <v>ปริญญาตรี หรือเทียบเท่า</v>
          </cell>
          <cell r="X588" t="str">
            <v>วิทยาศาสตรบัณฑิต</v>
          </cell>
          <cell r="Y588" t="str">
            <v>จุลชีววิทยา</v>
          </cell>
          <cell r="Z588" t="str">
            <v>มหาวิทยาลัยสงขลานครินทร์</v>
          </cell>
        </row>
        <row r="589">
          <cell r="H589" t="str">
            <v>3849900274463</v>
          </cell>
          <cell r="I589" t="str">
            <v>ปริญญาตรี หรือเทียบเท่า</v>
          </cell>
          <cell r="J589" t="str">
            <v>ครุศาสตรบัณฑิต</v>
          </cell>
          <cell r="K589" t="str">
            <v>ภาษาอังกฤษ</v>
          </cell>
          <cell r="L589" t="str">
            <v>มหาวิทยาลัยราชภัฏธนบุรี</v>
          </cell>
          <cell r="M589" t="str">
            <v>ไทย</v>
          </cell>
          <cell r="N589" t="str">
            <v>-</v>
          </cell>
          <cell r="O589" t="str">
            <v/>
          </cell>
          <cell r="P589" t="str">
            <v>ปริญญาตรี หรือเทียบเท่า</v>
          </cell>
          <cell r="Q589" t="str">
            <v>ครุศาสตรบัณฑิต</v>
          </cell>
          <cell r="R589" t="str">
            <v>ภาษาอังกฤษ</v>
          </cell>
          <cell r="S589" t="str">
            <v>มหาวิทยาลัยราชภัฏธนบุรี</v>
          </cell>
          <cell r="T589" t="str">
            <v>ไทย</v>
          </cell>
          <cell r="U589" t="str">
            <v>-</v>
          </cell>
          <cell r="V589" t="str">
            <v/>
          </cell>
          <cell r="W589" t="str">
            <v>ปริญญาตรี หรือเทียบเท่า</v>
          </cell>
          <cell r="X589" t="str">
            <v>ครุศาสตรบัณฑิต</v>
          </cell>
          <cell r="Y589" t="str">
            <v>ภาษาอังกฤษ</v>
          </cell>
          <cell r="Z589" t="str">
            <v>มหาวิทยาลัยราชภัฏธนบุรี</v>
          </cell>
        </row>
        <row r="590">
          <cell r="H590" t="str">
            <v>3710501054446</v>
          </cell>
          <cell r="I590" t="str">
            <v>ประกาศนียบัตรวิชาชีพเทคนิค (ปวท.) หรือเทียบเท่า</v>
          </cell>
          <cell r="J590" t="str">
            <v>ปบ.วิชาชีพเทคนิค ประเภทวิชาบริหารธุรกิจ</v>
          </cell>
          <cell r="K590" t="str">
            <v>การจัดการทั่วไป</v>
          </cell>
          <cell r="L590" t="str">
            <v>มหาวิทยาลัยหมู่บ้านจอมบึง ราชบุรี</v>
          </cell>
          <cell r="M590" t="str">
            <v>ไทย</v>
          </cell>
          <cell r="N590" t="str">
            <v>2547</v>
          </cell>
          <cell r="O590" t="str">
            <v/>
          </cell>
          <cell r="P590" t="str">
            <v>ปริญญาตรี หรือเทียบเท่า</v>
          </cell>
          <cell r="Q590" t="str">
            <v>บริหารธุรกิจบัณฑิต</v>
          </cell>
          <cell r="R590" t="str">
            <v>การจัดการทั่วไป</v>
          </cell>
          <cell r="S590" t="str">
            <v>มหาวิทยาลัยหมู่บ้านจอมบึง ราชบุรี</v>
          </cell>
          <cell r="T590" t="str">
            <v>ไทย</v>
          </cell>
          <cell r="U590" t="str">
            <v>2549</v>
          </cell>
          <cell r="V590" t="str">
            <v/>
          </cell>
          <cell r="W590" t="str">
            <v>ปริญญาโท หรือเทียบเท่า</v>
          </cell>
          <cell r="X590" t="str">
            <v>รัฐศาสตรมหาบัณฑิต</v>
          </cell>
          <cell r="Y590" t="str">
            <v/>
          </cell>
          <cell r="Z590" t="str">
            <v>มหาวิทยาลัยรามคำแหง</v>
          </cell>
        </row>
        <row r="591">
          <cell r="H591" t="str">
            <v>3240600508211</v>
          </cell>
          <cell r="I591" t="str">
            <v>ประกาศนียบัตรวิชาชีพชั้นสูง (ปวส.) หรือเทียบเท่า</v>
          </cell>
          <cell r="J591" t="str">
            <v>ปบ.วิชาชีพชั้นสูง (ปวส.) หรือเทียบเท่า</v>
          </cell>
          <cell r="K591" t="str">
            <v>เกษตรกรรม</v>
          </cell>
          <cell r="L591" t="str">
            <v>วิทยาลัยเกษตรและเทคโนโลยีฉะเชิงเทรา</v>
          </cell>
          <cell r="M591" t="str">
            <v>ไทย</v>
          </cell>
          <cell r="N591" t="str">
            <v>2532</v>
          </cell>
          <cell r="O591" t="str">
            <v/>
          </cell>
          <cell r="P591" t="str">
            <v>ปริญญาตรี หรือเทียบเท่า</v>
          </cell>
          <cell r="Q591" t="str">
            <v>เกษตรศาสตรบัณฑิต</v>
          </cell>
          <cell r="R591" t="str">
            <v>การจัดการการผลิตสัตว์</v>
          </cell>
          <cell r="S591" t="str">
            <v>มหาวิทยาลัยสุโขทัยธรรมาธิราช</v>
          </cell>
          <cell r="T591" t="str">
            <v>ไทย</v>
          </cell>
          <cell r="U591" t="str">
            <v>2546</v>
          </cell>
          <cell r="V591" t="str">
            <v/>
          </cell>
          <cell r="W591" t="str">
            <v>ปริญญาตรี หรือเทียบเท่า</v>
          </cell>
          <cell r="X591" t="str">
            <v>เกษตรศาสตรบัณฑิต</v>
          </cell>
          <cell r="Y591" t="str">
            <v>การจัดการการผลิตสัตว์</v>
          </cell>
          <cell r="Z591" t="str">
            <v>มหาวิทยาลัยสุโขทัยธรรมาธิราช</v>
          </cell>
        </row>
        <row r="592">
          <cell r="H592" t="str">
            <v>1579900128919</v>
          </cell>
          <cell r="I592" t="str">
            <v>ปริญญาตรี หรือเทียบเท่า</v>
          </cell>
          <cell r="J592" t="str">
            <v>สัตวแพทยศาสตรบัณฑิต</v>
          </cell>
          <cell r="K592" t="str">
            <v>สัตวแพทยศาสตร์</v>
          </cell>
          <cell r="L592" t="str">
            <v>มหาวิทยาลัยเทคโนโลยีมหานคร</v>
          </cell>
          <cell r="M592" t="str">
            <v>ไทย</v>
          </cell>
          <cell r="N592" t="str">
            <v>2554</v>
          </cell>
          <cell r="O592" t="str">
            <v/>
          </cell>
          <cell r="P592" t="str">
            <v>ปริญญาตรี หรือเทียบเท่า</v>
          </cell>
          <cell r="Q592" t="str">
            <v>สัตวแพทยศาสตรบัณฑิต</v>
          </cell>
          <cell r="R592" t="str">
            <v>สัตวแพทยศาสตร์</v>
          </cell>
          <cell r="S592" t="str">
            <v>มหาวิทยาลัยเทคโนโลยีมหานคร</v>
          </cell>
          <cell r="T592" t="str">
            <v>ไทย</v>
          </cell>
          <cell r="U592" t="str">
            <v>2554</v>
          </cell>
          <cell r="V592" t="str">
            <v/>
          </cell>
          <cell r="W592" t="str">
            <v>ปริญญาตรี หรือเทียบเท่า</v>
          </cell>
          <cell r="X592" t="str">
            <v>สัตวแพทยศาสตรบัณฑิต</v>
          </cell>
          <cell r="Y592" t="str">
            <v>สัตวแพทยศาสตร์</v>
          </cell>
          <cell r="Z592" t="str">
            <v>มหาวิทยาลัยเทคโนโลยีมหานคร</v>
          </cell>
        </row>
        <row r="593">
          <cell r="H593" t="str">
            <v>1629900198827</v>
          </cell>
          <cell r="I593" t="str">
            <v>ประกาศนียบัตรวิชาชีพชั้นสูง (ปวส.) หรือเทียบเท่า</v>
          </cell>
          <cell r="J593" t="str">
            <v>ปบ.วิชาชีพชั้นสูง ประเภทวิชาเกษตรกรรม</v>
          </cell>
          <cell r="K593" t="str">
            <v>สัตวศาสตร์</v>
          </cell>
          <cell r="L593" t="str">
            <v>มหาวิทยาลัยเทคโนโลยีราชมงคลล้านนา วิทยาเขตพิษณุโลก</v>
          </cell>
          <cell r="M593" t="str">
            <v>ไทย</v>
          </cell>
          <cell r="N593" t="str">
            <v>2554</v>
          </cell>
          <cell r="O593" t="str">
            <v/>
          </cell>
          <cell r="P593" t="str">
            <v>ประกาศนียบัตรวิชาชีพชั้นสูง (ปวส.) หรือเทียบเท่า</v>
          </cell>
          <cell r="Q593" t="str">
            <v>ปบ.วิชาชีพชั้นสูง ประเภทวิชาเกษตรกรรม</v>
          </cell>
          <cell r="R593" t="str">
            <v>สัตวศาสตร์</v>
          </cell>
          <cell r="S593" t="str">
            <v>มหาวิทยาลัยเทคโนโลยีราชมงคลล้านนา วิทยาเขตพิษณุโลก</v>
          </cell>
          <cell r="T593" t="str">
            <v>ไทย</v>
          </cell>
          <cell r="U593" t="str">
            <v>2554</v>
          </cell>
          <cell r="V593" t="str">
            <v/>
          </cell>
          <cell r="W593" t="str">
            <v>ประกาศนียบัตรวิชาชีพชั้นสูง (ปวส.) หรือเทียบเท่า</v>
          </cell>
          <cell r="X593" t="str">
            <v>ปบ.วิชาชีพชั้นสูง ประเภทวิชาเกษตรกรรม</v>
          </cell>
          <cell r="Y593" t="str">
            <v>สัตวศาสตร์</v>
          </cell>
          <cell r="Z593" t="str">
            <v>มหาวิทยาลัยเทคโนโลยีราชมงคลล้านนา วิทยาเขตพิษณุโลก</v>
          </cell>
        </row>
        <row r="594">
          <cell r="H594" t="str">
            <v>3570800104145</v>
          </cell>
          <cell r="I594" t="str">
            <v>ปริญญาตรี หรือเทียบเท่า</v>
          </cell>
          <cell r="J594" t="str">
            <v>วิทยาศาสตรบัณฑิต</v>
          </cell>
          <cell r="K594" t="str">
            <v>สัตวศาสตร์</v>
          </cell>
          <cell r="L594" t="str">
            <v>มหาวิทยาลัยแม่โจ้</v>
          </cell>
          <cell r="M594" t="str">
            <v>ไทย</v>
          </cell>
          <cell r="N594" t="str">
            <v>2542</v>
          </cell>
          <cell r="O594" t="str">
            <v/>
          </cell>
          <cell r="P594" t="str">
            <v>ปริญญาตรี หรือเทียบเท่า</v>
          </cell>
          <cell r="Q594" t="str">
            <v>วิทยาศาสตรบัณฑิต</v>
          </cell>
          <cell r="R594" t="str">
            <v>สัตวศาสตร์</v>
          </cell>
          <cell r="S594" t="str">
            <v>มหาวิทยาลัยแม่โจ้</v>
          </cell>
          <cell r="T594" t="str">
            <v>ไทย</v>
          </cell>
          <cell r="U594" t="str">
            <v>2542</v>
          </cell>
          <cell r="V594" t="str">
            <v/>
          </cell>
          <cell r="W594" t="str">
            <v>ปริญญาโท หรือเทียบเท่า</v>
          </cell>
          <cell r="X594" t="str">
            <v>วิทยาศาสตรมหาบัณฑิต</v>
          </cell>
          <cell r="Y594" t="str">
            <v>สัตวศาสตร์</v>
          </cell>
          <cell r="Z594" t="str">
            <v>มหาวิทยาลัยพะเยา</v>
          </cell>
        </row>
        <row r="595">
          <cell r="H595" t="str">
            <v>3900100536693</v>
          </cell>
          <cell r="I595" t="str">
            <v>ปริญญาตรี หรือเทียบเท่า</v>
          </cell>
          <cell r="J595" t="str">
            <v>เศรษฐศาสตรบัณฑิต</v>
          </cell>
          <cell r="K595" t="str">
            <v>ไม่ระบุสาขาวิชาเอก</v>
          </cell>
          <cell r="L595" t="str">
            <v>มหาวิทยาลัยรามคำแหง</v>
          </cell>
          <cell r="M595" t="str">
            <v>ไทย</v>
          </cell>
          <cell r="N595" t="str">
            <v>2534</v>
          </cell>
          <cell r="O595" t="str">
            <v/>
          </cell>
          <cell r="P595" t="str">
            <v>ปริญญาตรี หรือเทียบเท่า</v>
          </cell>
          <cell r="Q595" t="str">
            <v>เศรษฐศาสตรบัณฑิต</v>
          </cell>
          <cell r="R595" t="str">
            <v>ไม่ระบุสาขาวิชาเอก</v>
          </cell>
          <cell r="S595" t="str">
            <v>มหาวิทยาลัยรามคำแหง</v>
          </cell>
          <cell r="T595" t="str">
            <v>ไทย</v>
          </cell>
          <cell r="U595" t="str">
            <v>2534</v>
          </cell>
          <cell r="V595" t="str">
            <v/>
          </cell>
          <cell r="W595" t="str">
            <v>ปริญญาตรี หรือเทียบเท่า</v>
          </cell>
          <cell r="X595" t="str">
            <v>เศรษฐศาสตรบัณฑิต</v>
          </cell>
          <cell r="Y595" t="str">
            <v>ไม่ระบุสาขาวิชาเอก</v>
          </cell>
          <cell r="Z595" t="str">
            <v>มหาวิทยาลัยรามคำแหง</v>
          </cell>
        </row>
        <row r="596">
          <cell r="H596" t="str">
            <v>1809900179324</v>
          </cell>
          <cell r="I596" t="str">
            <v>ปริญญาตรี หรือเทียบเท่า</v>
          </cell>
          <cell r="J596" t="str">
            <v>วิทยาศาสตรบัณฑิต</v>
          </cell>
          <cell r="K596" t="str">
            <v>ระบบสารสนเทศเพื่อการจัดการ</v>
          </cell>
          <cell r="L596" t="str">
            <v>มหาวิทยาลัยวลัยลักษณ์</v>
          </cell>
          <cell r="M596" t="str">
            <v>ไทย</v>
          </cell>
          <cell r="N596" t="str">
            <v>2553</v>
          </cell>
          <cell r="O596" t="str">
            <v/>
          </cell>
          <cell r="P596" t="str">
            <v>ปริญญาตรี หรือเทียบเท่า</v>
          </cell>
          <cell r="Q596" t="str">
            <v>วิทยาศาสตรบัณฑิต</v>
          </cell>
          <cell r="R596" t="str">
            <v>ระบบสารสนเทศเพื่อการจัดการ</v>
          </cell>
          <cell r="S596" t="str">
            <v>มหาวิทยาลัยวลัยลักษณ์</v>
          </cell>
          <cell r="T596" t="str">
            <v>ไทย</v>
          </cell>
          <cell r="U596" t="str">
            <v>2553</v>
          </cell>
          <cell r="V596" t="str">
            <v/>
          </cell>
          <cell r="W596" t="str">
            <v>ปริญญาโท หรือเทียบเท่า</v>
          </cell>
          <cell r="X596" t="str">
            <v>รัฐศาสตรมหาบัณฑิต</v>
          </cell>
          <cell r="Y596" t="str">
            <v/>
          </cell>
          <cell r="Z596" t="str">
            <v>มหาวิทยาลัยรามคำแหง</v>
          </cell>
        </row>
        <row r="597">
          <cell r="H597" t="str">
            <v>1929900120744</v>
          </cell>
          <cell r="I597" t="str">
            <v>ปริญญาตรี หรือเทียบเท่า</v>
          </cell>
          <cell r="J597" t="str">
            <v>สัตวแพทยศาสตรบัณฑิต</v>
          </cell>
          <cell r="K597" t="str">
            <v>สัตวแพทยศาสตร์</v>
          </cell>
          <cell r="L597" t="str">
            <v>มหาวิทยาลัยเกษตรศาสตร์</v>
          </cell>
          <cell r="M597" t="str">
            <v>ไทย</v>
          </cell>
          <cell r="N597" t="str">
            <v>2555</v>
          </cell>
          <cell r="O597" t="str">
            <v/>
          </cell>
          <cell r="P597" t="str">
            <v>ปริญญาตรี หรือเทียบเท่า</v>
          </cell>
          <cell r="Q597" t="str">
            <v>สัตวแพทยศาสตรบัณฑิต</v>
          </cell>
          <cell r="R597" t="str">
            <v>สัตวแพทยศาสตร์</v>
          </cell>
          <cell r="S597" t="str">
            <v>มหาวิทยาลัยเกษตรศาสตร์</v>
          </cell>
          <cell r="T597" t="str">
            <v>ไทย</v>
          </cell>
          <cell r="U597" t="str">
            <v>2555</v>
          </cell>
          <cell r="V597" t="str">
            <v/>
          </cell>
          <cell r="W597" t="str">
            <v>ปริญญาตรี หรือเทียบเท่า</v>
          </cell>
          <cell r="X597" t="str">
            <v>สัตวแพทยศาสตรบัณฑิต</v>
          </cell>
          <cell r="Y597" t="str">
            <v>สัตวแพทยศาสตร์</v>
          </cell>
          <cell r="Z597" t="str">
            <v>มหาวิทยาลัยเกษตรศาสตร์</v>
          </cell>
        </row>
        <row r="598">
          <cell r="H598" t="str">
            <v>1939900204557</v>
          </cell>
          <cell r="I598" t="str">
            <v>ปริญญาตรี หรือเทียบเท่า</v>
          </cell>
          <cell r="J598" t="str">
            <v>สัตวแพทยศาสตรบัณฑิต</v>
          </cell>
          <cell r="K598" t="str">
            <v>สัตวแพทยศาสตร์</v>
          </cell>
          <cell r="L598" t="str">
            <v>มหาวิทยาลัยเกษตรศาสตร์</v>
          </cell>
          <cell r="M598" t="str">
            <v>ไทย</v>
          </cell>
          <cell r="N598" t="str">
            <v>2560</v>
          </cell>
          <cell r="O598" t="str">
            <v/>
          </cell>
          <cell r="P598" t="str">
            <v>ปริญญาตรี หรือเทียบเท่า</v>
          </cell>
          <cell r="Q598" t="str">
            <v>สัตวแพทยศาสตรบัณฑิต</v>
          </cell>
          <cell r="R598" t="str">
            <v>สัตวแพทยศาสตร์</v>
          </cell>
          <cell r="S598" t="str">
            <v>มหาวิทยาลัยเกษตรศาสตร์</v>
          </cell>
          <cell r="T598" t="str">
            <v>ไทย</v>
          </cell>
          <cell r="U598" t="str">
            <v>2560</v>
          </cell>
          <cell r="V598" t="str">
            <v/>
          </cell>
          <cell r="W598" t="str">
            <v>ปริญญาตรี หรือเทียบเท่า</v>
          </cell>
          <cell r="X598" t="str">
            <v>สัตวแพทยศาสตรบัณฑิต</v>
          </cell>
          <cell r="Y598" t="str">
            <v>สัตวแพทยศาสตร์</v>
          </cell>
          <cell r="Z598" t="str">
            <v>มหาวิทยาลัยเกษตรศาสตร์</v>
          </cell>
        </row>
        <row r="599">
          <cell r="H599" t="str">
            <v>1340500016360</v>
          </cell>
          <cell r="I599" t="str">
            <v>ปริญญาตรี หรือเทียบเท่า</v>
          </cell>
          <cell r="J599" t="str">
            <v>สัตวแพทยศาสตรบัณฑิต</v>
          </cell>
          <cell r="K599" t="str">
            <v>สัตวแพทยศาสตร์</v>
          </cell>
          <cell r="L599" t="str">
            <v>มหาวิทยาลัยเทคโนโลยีมหานคร</v>
          </cell>
          <cell r="M599" t="str">
            <v>ไทย</v>
          </cell>
          <cell r="N599" t="str">
            <v>2553</v>
          </cell>
          <cell r="O599" t="str">
            <v/>
          </cell>
          <cell r="P599" t="str">
            <v>ปริญญาตรี หรือเทียบเท่า</v>
          </cell>
          <cell r="Q599" t="str">
            <v>สัตวแพทยศาสตรบัณฑิต</v>
          </cell>
          <cell r="R599" t="str">
            <v>สัตวแพทยศาสตร์</v>
          </cell>
          <cell r="S599" t="str">
            <v>มหาวิทยาลัยเทคโนโลยีมหานคร</v>
          </cell>
          <cell r="T599" t="str">
            <v>ไทย</v>
          </cell>
          <cell r="U599" t="str">
            <v>2553</v>
          </cell>
          <cell r="V599" t="str">
            <v/>
          </cell>
          <cell r="W599" t="str">
            <v>ปริญญาตรี หรือเทียบเท่า</v>
          </cell>
          <cell r="X599" t="str">
            <v>สัตวแพทยศาสตรบัณฑิต</v>
          </cell>
          <cell r="Y599" t="str">
            <v>สัตวแพทยศาสตร์</v>
          </cell>
          <cell r="Z599" t="str">
            <v>มหาวิทยาลัยเทคโนโลยีมหานคร</v>
          </cell>
        </row>
        <row r="600">
          <cell r="H600" t="str">
            <v>1100500596996</v>
          </cell>
          <cell r="I600" t="str">
            <v>ปริญญาตรี หรือเทียบเท่า</v>
          </cell>
          <cell r="J600" t="str">
            <v>สัตวแพทยศาสตรบัณฑิต</v>
          </cell>
          <cell r="K600" t="str">
            <v>สัตวแพทยศาสตรบัณฑิต</v>
          </cell>
          <cell r="L600" t="str">
            <v>มหาวิทยาลัยเกษตรศาสตร์</v>
          </cell>
          <cell r="M600" t="str">
            <v>ไทย</v>
          </cell>
          <cell r="N600" t="str">
            <v>2559</v>
          </cell>
          <cell r="O600" t="str">
            <v/>
          </cell>
          <cell r="P600" t="str">
            <v>ปริญญาตรี หรือเทียบเท่า</v>
          </cell>
          <cell r="Q600" t="str">
            <v>สัตวแพทยศาสตรบัณฑิต</v>
          </cell>
          <cell r="R600" t="str">
            <v>สัตวแพทยศาสตรบัณฑิต</v>
          </cell>
          <cell r="S600" t="str">
            <v>มหาวิทยาลัยเกษตรศาสตร์</v>
          </cell>
          <cell r="T600" t="str">
            <v>ไทย</v>
          </cell>
          <cell r="U600" t="str">
            <v>2559</v>
          </cell>
          <cell r="V600" t="str">
            <v/>
          </cell>
          <cell r="W600" t="str">
            <v>ปริญญาตรี หรือเทียบเท่า</v>
          </cell>
          <cell r="X600" t="str">
            <v>สัตวแพทยศาสตรบัณฑิต</v>
          </cell>
          <cell r="Y600" t="str">
            <v>สัตวแพทยศาสตรบัณฑิต</v>
          </cell>
          <cell r="Z600" t="str">
            <v>มหาวิทยาลัยเกษตรศาสตร์</v>
          </cell>
        </row>
        <row r="601">
          <cell r="H601" t="str">
            <v>1809900169582</v>
          </cell>
          <cell r="I601" t="str">
            <v>ปริญญาตรี หรือเทียบเท่า</v>
          </cell>
          <cell r="J601" t="str">
            <v>สัตวแพทยศาสตรบัณฑิต</v>
          </cell>
          <cell r="K601" t="str">
            <v>สัตวแพทยศาสตร์</v>
          </cell>
          <cell r="L601" t="str">
            <v>มหาวิทยาลัยเกษตรศาสตร์</v>
          </cell>
          <cell r="M601" t="str">
            <v>ไทย</v>
          </cell>
          <cell r="N601" t="str">
            <v>2555</v>
          </cell>
          <cell r="O601" t="str">
            <v/>
          </cell>
          <cell r="P601" t="str">
            <v>ปริญญาตรี หรือเทียบเท่า</v>
          </cell>
          <cell r="Q601" t="str">
            <v>สัตวแพทยศาสตรบัณฑิต</v>
          </cell>
          <cell r="R601" t="str">
            <v>สัตวแพทยศาสตร์</v>
          </cell>
          <cell r="S601" t="str">
            <v>มหาวิทยาลัยเกษตรศาสตร์</v>
          </cell>
          <cell r="T601" t="str">
            <v>ไทย</v>
          </cell>
          <cell r="U601" t="str">
            <v>2555</v>
          </cell>
          <cell r="V601" t="str">
            <v/>
          </cell>
          <cell r="W601" t="str">
            <v>ปริญญาตรี หรือเทียบเท่า</v>
          </cell>
          <cell r="X601" t="str">
            <v>สัตวแพทยศาสตรบัณฑิต</v>
          </cell>
          <cell r="Y601" t="str">
            <v>สัตวแพทยศาสตร์</v>
          </cell>
          <cell r="Z601" t="str">
            <v>มหาวิทยาลัยเกษตรศาสตร์</v>
          </cell>
        </row>
        <row r="602">
          <cell r="H602" t="str">
            <v>1450800067937</v>
          </cell>
          <cell r="I602" t="str">
            <v>ปริญญาตรี หรือเทียบเท่า</v>
          </cell>
          <cell r="J602" t="str">
            <v>สัตวแพทยศาสตรบัณฑิต</v>
          </cell>
          <cell r="K602" t="str">
            <v>สัตวแพทยศาสตร์</v>
          </cell>
          <cell r="L602" t="str">
            <v>มหาวิทยาลัยมหาสารคาม</v>
          </cell>
          <cell r="M602" t="str">
            <v>ไทย</v>
          </cell>
          <cell r="N602" t="str">
            <v>2558</v>
          </cell>
          <cell r="O602" t="str">
            <v/>
          </cell>
          <cell r="P602" t="str">
            <v>ปริญญาตรี หรือเทียบเท่า</v>
          </cell>
          <cell r="Q602" t="str">
            <v>สัตวแพทยศาสตรบัณฑิต</v>
          </cell>
          <cell r="R602" t="str">
            <v>สัตวแพทยศาสตร์</v>
          </cell>
          <cell r="S602" t="str">
            <v>มหาวิทยาลัยมหาสารคาม</v>
          </cell>
          <cell r="T602" t="str">
            <v>ไทย</v>
          </cell>
          <cell r="U602" t="str">
            <v>2558</v>
          </cell>
          <cell r="V602" t="str">
            <v/>
          </cell>
          <cell r="W602" t="str">
            <v>ปริญญาตรี หรือเทียบเท่า</v>
          </cell>
          <cell r="X602" t="str">
            <v>สัตวแพทยศาสตรบัณฑิต</v>
          </cell>
          <cell r="Y602" t="str">
            <v>สัตวแพทยศาสตร์</v>
          </cell>
          <cell r="Z602" t="str">
            <v>มหาวิทยาลัยมหาสารคาม</v>
          </cell>
        </row>
        <row r="603">
          <cell r="H603" t="str">
            <v>1929900243943</v>
          </cell>
          <cell r="I603" t="str">
            <v>ปริญญาตรี หรือเทียบเท่า</v>
          </cell>
          <cell r="J603" t="str">
            <v>สัตวแพทยศาสตรบัณฑิต</v>
          </cell>
          <cell r="K603" t="str">
            <v>สัตวแพทยศาสตร์</v>
          </cell>
          <cell r="L603" t="str">
            <v>จุฬาลงกรณ์มหาวิทยาลัย</v>
          </cell>
          <cell r="M603" t="str">
            <v>ไทย</v>
          </cell>
          <cell r="N603" t="str">
            <v>2558</v>
          </cell>
          <cell r="O603" t="str">
            <v/>
          </cell>
          <cell r="P603" t="str">
            <v>ปริญญาตรี หรือเทียบเท่า</v>
          </cell>
          <cell r="Q603" t="str">
            <v>สัตวแพทยศาสตรบัณฑิต</v>
          </cell>
          <cell r="R603" t="str">
            <v>สัตวแพทยศาสตร์</v>
          </cell>
          <cell r="S603" t="str">
            <v>จุฬาลงกรณ์มหาวิทยาลัย</v>
          </cell>
          <cell r="T603" t="str">
            <v>ไทย</v>
          </cell>
          <cell r="U603" t="str">
            <v>2558</v>
          </cell>
          <cell r="V603" t="str">
            <v/>
          </cell>
          <cell r="W603" t="str">
            <v>ปริญญาตรี หรือเทียบเท่า</v>
          </cell>
          <cell r="X603" t="str">
            <v>สัตวแพทยศาสตรบัณฑิต</v>
          </cell>
          <cell r="Y603" t="str">
            <v>สัตวแพทยศาสตร์</v>
          </cell>
          <cell r="Z603" t="str">
            <v>จุฬาลงกรณ์มหาวิทยาลัย</v>
          </cell>
        </row>
        <row r="604">
          <cell r="H604" t="str">
            <v>1841700001265</v>
          </cell>
          <cell r="I604" t="str">
            <v>ปริญญาตรี หรือเทียบเท่า</v>
          </cell>
          <cell r="J604" t="str">
            <v>สัตวแพทยศาสตรบัณฑิต</v>
          </cell>
          <cell r="K604" t="str">
            <v>ไม่ระบุสาขาวิชาเอก</v>
          </cell>
          <cell r="L604" t="str">
            <v>มหาวิทยาลัยมหิดล</v>
          </cell>
          <cell r="M604" t="str">
            <v>ไทย</v>
          </cell>
          <cell r="N604" t="str">
            <v>2553</v>
          </cell>
          <cell r="O604" t="str">
            <v/>
          </cell>
          <cell r="P604" t="str">
            <v>ปริญญาตรี หรือเทียบเท่า</v>
          </cell>
          <cell r="Q604" t="str">
            <v>สัตวแพทยศาสตรบัณฑิต</v>
          </cell>
          <cell r="R604" t="str">
            <v>ไม่ระบุสาขาวิชาเอก</v>
          </cell>
          <cell r="S604" t="str">
            <v>มหาวิทยาลัยมหิดล</v>
          </cell>
          <cell r="T604" t="str">
            <v>ไทย</v>
          </cell>
          <cell r="U604" t="str">
            <v>2553</v>
          </cell>
          <cell r="V604" t="str">
            <v/>
          </cell>
          <cell r="W604" t="str">
            <v>ปริญญาตรี หรือเทียบเท่า</v>
          </cell>
          <cell r="X604" t="str">
            <v>สัตวแพทยศาสตรบัณฑิต</v>
          </cell>
          <cell r="Y604" t="str">
            <v>ไม่ระบุสาขาวิชาเอก</v>
          </cell>
          <cell r="Z604" t="str">
            <v>มหาวิทยาลัยมหิดล</v>
          </cell>
        </row>
        <row r="605">
          <cell r="H605" t="str">
            <v>1100200997464</v>
          </cell>
          <cell r="I605" t="str">
            <v>ปริญญาตรี หรือเทียบเท่า</v>
          </cell>
          <cell r="J605" t="str">
            <v>สัตวแพทยศาสตรบัณฑิต</v>
          </cell>
          <cell r="K605" t="str">
            <v>สัตวแพทยศาสตร์</v>
          </cell>
          <cell r="L605" t="str">
            <v>มหาวิทยาลัยเกษตรศาสตร์</v>
          </cell>
          <cell r="M605" t="str">
            <v>ไทย</v>
          </cell>
          <cell r="N605" t="str">
            <v>2562</v>
          </cell>
          <cell r="O605" t="str">
            <v/>
          </cell>
          <cell r="P605" t="str">
            <v>ปริญญาตรี หรือเทียบเท่า</v>
          </cell>
          <cell r="Q605" t="str">
            <v>สัตวแพทยศาสตรบัณฑิต</v>
          </cell>
          <cell r="R605" t="str">
            <v>สัตวแพทยศาสตร์</v>
          </cell>
          <cell r="S605" t="str">
            <v>มหาวิทยาลัยเกษตรศาสตร์</v>
          </cell>
          <cell r="T605" t="str">
            <v>ไทย</v>
          </cell>
          <cell r="U605" t="str">
            <v>2562</v>
          </cell>
          <cell r="V605" t="str">
            <v/>
          </cell>
          <cell r="W605" t="str">
            <v>ปริญญาตรี หรือเทียบเท่า</v>
          </cell>
          <cell r="X605" t="str">
            <v>สัตวแพทยศาสตรบัณฑิต</v>
          </cell>
          <cell r="Y605" t="str">
            <v>สัตวแพทยศาสตร์</v>
          </cell>
          <cell r="Z605" t="str">
            <v>มหาวิทยาลัยเกษตรศาสตร์</v>
          </cell>
        </row>
        <row r="606">
          <cell r="H606" t="str">
            <v>3901100648000</v>
          </cell>
          <cell r="I606" t="str">
            <v>ปริญญาตรี หรือเทียบเท่า</v>
          </cell>
          <cell r="J606" t="str">
            <v>วิทยาศาสตรบัณฑิต</v>
          </cell>
          <cell r="K606" t="str">
            <v>เคมี</v>
          </cell>
          <cell r="L606" t="str">
            <v>มหาวิทยาลัยสงขลานครินทร์</v>
          </cell>
          <cell r="M606" t="str">
            <v>ไทย</v>
          </cell>
          <cell r="N606" t="str">
            <v>2541</v>
          </cell>
          <cell r="O606" t="str">
            <v/>
          </cell>
          <cell r="P606" t="str">
            <v>ปริญญาตรี หรือเทียบเท่า</v>
          </cell>
          <cell r="Q606" t="str">
            <v>วิทยาศาสตรบัณฑิต</v>
          </cell>
          <cell r="R606" t="str">
            <v>เคมี</v>
          </cell>
          <cell r="S606" t="str">
            <v>มหาวิทยาลัยสงขลานครินทร์</v>
          </cell>
          <cell r="T606" t="str">
            <v>ไทย</v>
          </cell>
          <cell r="U606" t="str">
            <v>2541</v>
          </cell>
          <cell r="V606" t="str">
            <v/>
          </cell>
          <cell r="W606" t="str">
            <v>ปริญญาตรี หรือเทียบเท่า</v>
          </cell>
          <cell r="X606" t="str">
            <v>วิทยาศาสตรบัณฑิต</v>
          </cell>
          <cell r="Y606" t="str">
            <v>เคมี</v>
          </cell>
          <cell r="Z606" t="str">
            <v>มหาวิทยาลัยสงขลานครินทร์</v>
          </cell>
        </row>
        <row r="607">
          <cell r="H607" t="str">
            <v>3929900262383</v>
          </cell>
          <cell r="I607" t="str">
            <v>ปริญญาโท หรือเทียบเท่า</v>
          </cell>
          <cell r="J607" t="str">
            <v>วิทยาศาสตรมหาบัณฑิต</v>
          </cell>
          <cell r="K607" t="str">
            <v>ชีวเคมี</v>
          </cell>
          <cell r="L607" t="str">
            <v>มหาวิทยาลัยสงขลานครินทร์</v>
          </cell>
          <cell r="M607" t="str">
            <v>ไทย</v>
          </cell>
          <cell r="N607" t="str">
            <v>-</v>
          </cell>
          <cell r="O607" t="str">
            <v/>
          </cell>
          <cell r="P607" t="str">
            <v>ปริญญาโท หรือเทียบเท่า</v>
          </cell>
          <cell r="Q607" t="str">
            <v>วิทยาศาสตรมหาบัณฑิต</v>
          </cell>
          <cell r="R607" t="str">
            <v>ชีวเคมี</v>
          </cell>
          <cell r="S607" t="str">
            <v>มหาวิทยาลัยสงขลานครินทร์</v>
          </cell>
          <cell r="T607" t="str">
            <v>ไทย</v>
          </cell>
          <cell r="U607" t="str">
            <v>-</v>
          </cell>
          <cell r="V607" t="str">
            <v/>
          </cell>
          <cell r="W607" t="str">
            <v>ปริญญาโท หรือเทียบเท่า</v>
          </cell>
          <cell r="X607" t="str">
            <v>วิทยาศาสตรมหาบัณฑิต</v>
          </cell>
          <cell r="Y607" t="str">
            <v>ชีวเคมี</v>
          </cell>
          <cell r="Z607" t="str">
            <v>มหาวิทยาลัยสงขลานครินทร์</v>
          </cell>
        </row>
        <row r="608">
          <cell r="H608" t="str">
            <v>3529900160797</v>
          </cell>
          <cell r="I608" t="str">
            <v>ปริญญาโท หรือเทียบเท่า</v>
          </cell>
          <cell r="J608" t="str">
            <v>วิทยาศาสตรมหาบัณฑิต(เกษตรศาสตร์)</v>
          </cell>
          <cell r="K608" t="str">
            <v>เกษตรศาสตร์</v>
          </cell>
          <cell r="L608" t="str">
            <v>มหาวิทยาลัยเชียงใหม่</v>
          </cell>
          <cell r="M608" t="str">
            <v>ไทย</v>
          </cell>
          <cell r="N608" t="str">
            <v>2551</v>
          </cell>
          <cell r="O608" t="str">
            <v/>
          </cell>
          <cell r="P608" t="str">
            <v>ปริญญาโท หรือเทียบเท่า</v>
          </cell>
          <cell r="Q608" t="str">
            <v>วิทยาศาสตรมหาบัณฑิต(เกษตรศาสตร์)</v>
          </cell>
          <cell r="R608" t="str">
            <v>เกษตรศาสตร์</v>
          </cell>
          <cell r="S608" t="str">
            <v>มหาวิทยาลัยเชียงใหม่</v>
          </cell>
          <cell r="T608" t="str">
            <v>ไทย</v>
          </cell>
          <cell r="U608" t="str">
            <v>2551</v>
          </cell>
          <cell r="V608" t="str">
            <v/>
          </cell>
          <cell r="W608" t="str">
            <v>ปริญญาโท หรือเทียบเท่า</v>
          </cell>
          <cell r="X608" t="str">
            <v>วิทยาศาสตรมหาบัณฑิต(เกษตรศาสตร์)</v>
          </cell>
          <cell r="Y608" t="str">
            <v>เกษตรศาสตร์</v>
          </cell>
          <cell r="Z608" t="str">
            <v>มหาวิทยาลัยเชียงใหม่</v>
          </cell>
        </row>
        <row r="609">
          <cell r="H609" t="str">
            <v>1840100319263</v>
          </cell>
          <cell r="I609" t="str">
            <v>ปริญญาตรี หรือเทียบเท่า</v>
          </cell>
          <cell r="J609" t="str">
            <v>สัตวแพทยศาสตรบัณฑิต</v>
          </cell>
          <cell r="K609" t="str">
            <v>สัตวแพทยศาสตร์</v>
          </cell>
          <cell r="L609" t="str">
            <v>จุฬาลงกรณ์มหาวิทยาลัย</v>
          </cell>
          <cell r="M609" t="str">
            <v>ไทย</v>
          </cell>
          <cell r="N609" t="str">
            <v>2558</v>
          </cell>
          <cell r="O609" t="str">
            <v/>
          </cell>
          <cell r="P609" t="str">
            <v>ปริญญาตรี หรือเทียบเท่า</v>
          </cell>
          <cell r="Q609" t="str">
            <v>สัตวแพทยศาสตรบัณฑิต</v>
          </cell>
          <cell r="R609" t="str">
            <v>สัตวแพทยศาสตร์</v>
          </cell>
          <cell r="S609" t="str">
            <v>จุฬาลงกรณ์มหาวิทยาลัย</v>
          </cell>
          <cell r="T609" t="str">
            <v>ไทย</v>
          </cell>
          <cell r="U609" t="str">
            <v>2558</v>
          </cell>
          <cell r="V609" t="str">
            <v/>
          </cell>
          <cell r="W609" t="str">
            <v>ปริญญาตรี หรือเทียบเท่า</v>
          </cell>
          <cell r="X609" t="str">
            <v>สัตวแพทยศาสตรบัณฑิต</v>
          </cell>
          <cell r="Y609" t="str">
            <v>สัตวแพทยศาสตร์</v>
          </cell>
          <cell r="Z609" t="str">
            <v>จุฬาลงกรณ์มหาวิทยาลัย</v>
          </cell>
        </row>
        <row r="610">
          <cell r="H610" t="str">
            <v>3930500283431</v>
          </cell>
          <cell r="I610" t="str">
            <v>ประกาศนียบัตรวิชาชีพชั้นสูง (ปวส.) หรือเทียบเท่า</v>
          </cell>
          <cell r="J610" t="str">
            <v>ปบ.วิชาชีพชั้นสูง (ปวส.) หรือเทียบเท่า</v>
          </cell>
          <cell r="K610" t="str">
            <v>สัตวบาล/สัตวศาสตร์</v>
          </cell>
          <cell r="L610" t="str">
            <v>สถาบันเทคโนโลยีราชมงคลนครศรีธรรมราช</v>
          </cell>
          <cell r="M610" t="str">
            <v>ไทย</v>
          </cell>
          <cell r="N610" t="str">
            <v>2536</v>
          </cell>
          <cell r="O610" t="str">
            <v/>
          </cell>
          <cell r="P610" t="str">
            <v>ปริญญาตรี หรือเทียบเท่า</v>
          </cell>
          <cell r="Q610" t="str">
            <v>วิทยาศาสตรบัณฑิต</v>
          </cell>
          <cell r="R610" t="str">
            <v>สัตวศาสตร์</v>
          </cell>
          <cell r="S610" t="str">
            <v>สถาบันเทคโนโลยีราชมงคล</v>
          </cell>
          <cell r="T610" t="str">
            <v>ไทย</v>
          </cell>
          <cell r="U610" t="str">
            <v>2536</v>
          </cell>
          <cell r="V610" t="str">
            <v/>
          </cell>
          <cell r="W610" t="str">
            <v>ปริญญาตรี หรือเทียบเท่า</v>
          </cell>
          <cell r="X610" t="str">
            <v>วิทยาศาสตรบัณฑิต</v>
          </cell>
          <cell r="Y610" t="str">
            <v>สัตวศาสตร์</v>
          </cell>
          <cell r="Z610" t="str">
            <v>สถาบันเทคโนโลยีราชมงคล</v>
          </cell>
        </row>
        <row r="611">
          <cell r="H611" t="str">
            <v>3800700148628</v>
          </cell>
          <cell r="I611" t="str">
            <v>ปริญญาตรี หรือเทียบเท่า</v>
          </cell>
          <cell r="J611" t="str">
            <v>วิทยาศาสตรบัณฑิต</v>
          </cell>
          <cell r="K611" t="str">
            <v>สัตวบาล/สัตวศาสตร์</v>
          </cell>
          <cell r="L611" t="str">
            <v>สถาบันเทคโนโลยีราชมงคล</v>
          </cell>
          <cell r="M611" t="str">
            <v>ไทย</v>
          </cell>
          <cell r="N611" t="str">
            <v>2539</v>
          </cell>
          <cell r="O611" t="str">
            <v/>
          </cell>
          <cell r="P611" t="str">
            <v>ปริญญาตรี หรือเทียบเท่า</v>
          </cell>
          <cell r="Q611" t="str">
            <v>วิทยาศาสตรบัณฑิต</v>
          </cell>
          <cell r="R611" t="str">
            <v>สัตวบาล/สัตวศาสตร์</v>
          </cell>
          <cell r="S611" t="str">
            <v>สถาบันเทคโนโลยีราชมงคล</v>
          </cell>
          <cell r="T611" t="str">
            <v>ไทย</v>
          </cell>
          <cell r="U611" t="str">
            <v>2539</v>
          </cell>
          <cell r="V611" t="str">
            <v/>
          </cell>
          <cell r="W611" t="str">
            <v>ปริญญาตรี หรือเทียบเท่า</v>
          </cell>
          <cell r="X611" t="str">
            <v>วิทยาศาสตรบัณฑิต</v>
          </cell>
          <cell r="Y611" t="str">
            <v>สัตวบาล/สัตวศาสตร์</v>
          </cell>
          <cell r="Z611" t="str">
            <v>สถาบันเทคโนโลยีราชมงคล</v>
          </cell>
        </row>
        <row r="612">
          <cell r="H612" t="str">
            <v>1860200045017</v>
          </cell>
          <cell r="I612" t="str">
            <v>ปริญญาตรี หรือเทียบเท่า</v>
          </cell>
          <cell r="J612" t="str">
            <v>วิทยาศาสตรบัณฑิต</v>
          </cell>
          <cell r="K612" t="str">
            <v>สัตวศาสตร์และเทคโนโลยีการเกษตร</v>
          </cell>
          <cell r="L612" t="str">
            <v>มหาวิทยาลัยศิลปากร</v>
          </cell>
          <cell r="M612" t="str">
            <v>ไทย</v>
          </cell>
          <cell r="N612" t="str">
            <v>2552</v>
          </cell>
          <cell r="O612" t="str">
            <v/>
          </cell>
          <cell r="P612" t="str">
            <v>ปริญญาตรี หรือเทียบเท่า</v>
          </cell>
          <cell r="Q612" t="str">
            <v>วิทยาศาสตรบัณฑิต</v>
          </cell>
          <cell r="R612" t="str">
            <v>สัตวศาสตร์และเทคโนโลยีการเกษตร</v>
          </cell>
          <cell r="S612" t="str">
            <v>มหาวิทยาลัยศิลปากร</v>
          </cell>
          <cell r="T612" t="str">
            <v>ไทย</v>
          </cell>
          <cell r="U612" t="str">
            <v>2552</v>
          </cell>
          <cell r="V612" t="str">
            <v/>
          </cell>
          <cell r="W612" t="str">
            <v>ปริญญาตรี หรือเทียบเท่า</v>
          </cell>
          <cell r="X612" t="str">
            <v>วิทยาศาสตรบัณฑิต</v>
          </cell>
          <cell r="Y612" t="str">
            <v>สัตวศาสตร์และเทคโนโลยีการเกษตร</v>
          </cell>
          <cell r="Z612" t="str">
            <v>มหาวิทยาลัยศิลปากร</v>
          </cell>
        </row>
        <row r="613">
          <cell r="H613" t="str">
            <v>3800900620576</v>
          </cell>
          <cell r="I613" t="str">
            <v>ปริญญาตรี หรือเทียบเท่า</v>
          </cell>
          <cell r="J613" t="str">
            <v>วิทยาศาสตรบัณฑิต</v>
          </cell>
          <cell r="K613" t="str">
            <v>สัตวศาสตร์</v>
          </cell>
          <cell r="L613" t="str">
            <v>มหาวิทยาลัยเทคโนโลยีราชมงคลศรีวิชัย</v>
          </cell>
          <cell r="M613" t="str">
            <v>ไทย</v>
          </cell>
          <cell r="N613" t="str">
            <v>2549</v>
          </cell>
          <cell r="O613" t="str">
            <v/>
          </cell>
          <cell r="P613" t="str">
            <v>ปริญญาตรี หรือเทียบเท่า</v>
          </cell>
          <cell r="Q613" t="str">
            <v>วิทยาศาสตรบัณฑิต</v>
          </cell>
          <cell r="R613" t="str">
            <v>สัตวศาสตร์</v>
          </cell>
          <cell r="S613" t="str">
            <v>มหาวิทยาลัยเทคโนโลยีราชมงคลศรีวิชัย</v>
          </cell>
          <cell r="T613" t="str">
            <v>ไทย</v>
          </cell>
          <cell r="U613" t="str">
            <v>2549</v>
          </cell>
          <cell r="V613" t="str">
            <v/>
          </cell>
          <cell r="W613" t="str">
            <v>ปริญญาโท หรือเทียบเท่า</v>
          </cell>
          <cell r="X613" t="str">
            <v>วิทยาศาสตรมหาบัณฑิต</v>
          </cell>
          <cell r="Y613" t="str">
            <v>สัตวศาสตร์</v>
          </cell>
          <cell r="Z613" t="str">
            <v>มหาวิทยาลัยสงขลานครินทร์</v>
          </cell>
        </row>
        <row r="614">
          <cell r="H614" t="str">
            <v>3900700131431</v>
          </cell>
          <cell r="I614" t="str">
            <v>ประกาศนียบัตรวิชาชีพเทคนิค (ปวท.) หรือเทียบเท่า</v>
          </cell>
          <cell r="J614" t="str">
            <v>ปบ.วิชาสัตวแพทย์</v>
          </cell>
          <cell r="K614" t="str">
            <v>ไม่ระบุสาขาวิชาเอก</v>
          </cell>
          <cell r="L614" t="str">
            <v>โรงเรียนสัตวแพทย์ กรมปศุสัตว์</v>
          </cell>
          <cell r="M614" t="str">
            <v>ไทย</v>
          </cell>
          <cell r="N614" t="str">
            <v>2526</v>
          </cell>
          <cell r="O614" t="str">
            <v/>
          </cell>
          <cell r="P614" t="str">
            <v>ปริญญาตรี หรือเทียบเท่า</v>
          </cell>
          <cell r="Q614" t="str">
            <v>เกษตรศาสตรบัณฑิต</v>
          </cell>
          <cell r="R614" t="str">
            <v>ส่งเสริมการเกษตร</v>
          </cell>
          <cell r="S614" t="str">
            <v>มหาวิทยาลัยสุโขทัยธรรมาธิราช</v>
          </cell>
          <cell r="T614" t="str">
            <v>ไทย</v>
          </cell>
          <cell r="U614" t="str">
            <v>2546</v>
          </cell>
          <cell r="V614" t="str">
            <v/>
          </cell>
          <cell r="W614" t="str">
            <v>ปริญญาตรี หรือเทียบเท่า</v>
          </cell>
          <cell r="X614" t="str">
            <v>เกษตรศาสตรบัณฑิต</v>
          </cell>
          <cell r="Y614" t="str">
            <v>การจัดการการผลิตสัตว์</v>
          </cell>
          <cell r="Z614" t="str">
            <v>มหาวิทยาลัยสุโขทัยธรรมาธิราช</v>
          </cell>
        </row>
        <row r="615">
          <cell r="H615" t="str">
            <v>3149700018664</v>
          </cell>
          <cell r="I615" t="str">
            <v>ปริญญาตรี หรือเทียบเท่า</v>
          </cell>
          <cell r="J615" t="str">
            <v>วิทยาศาสตรบัณฑิต</v>
          </cell>
          <cell r="K615" t="str">
            <v>สัตวบาล</v>
          </cell>
          <cell r="L615" t="str">
            <v>มหาวิทยาลัยราชภัฏเพชรบุรี</v>
          </cell>
          <cell r="M615" t="str">
            <v>ไทย</v>
          </cell>
          <cell r="N615" t="str">
            <v>2538</v>
          </cell>
          <cell r="O615" t="str">
            <v/>
          </cell>
          <cell r="P615" t="str">
            <v>ปริญญาตรี หรือเทียบเท่า</v>
          </cell>
          <cell r="Q615" t="str">
            <v>วิทยาศาสตรบัณฑิต</v>
          </cell>
          <cell r="R615" t="str">
            <v>สัตวบาล</v>
          </cell>
          <cell r="S615" t="str">
            <v>มหาวิทยาลัยราชภัฏเพชรบุรี</v>
          </cell>
          <cell r="T615" t="str">
            <v>ไทย</v>
          </cell>
          <cell r="U615" t="str">
            <v>2538</v>
          </cell>
          <cell r="V615" t="str">
            <v/>
          </cell>
          <cell r="W615" t="str">
            <v>ปริญญาตรี หรือเทียบเท่า</v>
          </cell>
          <cell r="X615" t="str">
            <v>วิทยาศาสตรบัณฑิต</v>
          </cell>
          <cell r="Y615" t="str">
            <v>สัตวบาล</v>
          </cell>
          <cell r="Z615" t="str">
            <v>มหาวิทยาลัยราชภัฏเพชรบุรี</v>
          </cell>
        </row>
        <row r="616">
          <cell r="H616" t="str">
            <v>1909800329099</v>
          </cell>
          <cell r="I616" t="str">
            <v>ปริญญาตรี หรือเทียบเท่า</v>
          </cell>
          <cell r="J616" t="str">
            <v>สัตวแพทยศาสตรบัณฑิต</v>
          </cell>
          <cell r="K616" t="str">
            <v>สัตวศาสตร์</v>
          </cell>
          <cell r="L616" t="str">
            <v>มหาวิทยาลัยขอนแก่น</v>
          </cell>
          <cell r="M616" t="str">
            <v>ไทย</v>
          </cell>
          <cell r="N616" t="str">
            <v>2556</v>
          </cell>
          <cell r="O616" t="str">
            <v/>
          </cell>
          <cell r="P616" t="str">
            <v>ปริญญาตรี หรือเทียบเท่า</v>
          </cell>
          <cell r="Q616" t="str">
            <v>สัตวแพทยศาสตรบัณฑิต</v>
          </cell>
          <cell r="R616" t="str">
            <v>สัตวศาสตร์</v>
          </cell>
          <cell r="S616" t="str">
            <v>มหาวิทยาลัยขอนแก่น</v>
          </cell>
          <cell r="T616" t="str">
            <v>ไทย</v>
          </cell>
          <cell r="U616" t="str">
            <v>2556</v>
          </cell>
          <cell r="V616" t="str">
            <v/>
          </cell>
          <cell r="W616" t="str">
            <v>ปริญญาโท หรือเทียบเท่า</v>
          </cell>
          <cell r="X616" t="str">
            <v>วิทยาศาสตรมหาบัณฑิต</v>
          </cell>
          <cell r="Y616" t="str">
            <v>คลินิกศึกษาทางสัตวแพทย์</v>
          </cell>
          <cell r="Z616" t="str">
            <v>มหาวิทยาลัยเกษตรศาสตร์</v>
          </cell>
        </row>
        <row r="617">
          <cell r="H617" t="str">
            <v>1549900090652</v>
          </cell>
          <cell r="I617" t="str">
            <v>ปริญญาตรี หรือเทียบเท่า</v>
          </cell>
          <cell r="J617" t="str">
            <v>สัตวแพทยศาสตรบัณฑิต</v>
          </cell>
          <cell r="K617" t="str">
            <v>สัตวศาสตร์</v>
          </cell>
          <cell r="L617" t="str">
            <v>จุฬาลงกรณ์มหาวิทยาลัย</v>
          </cell>
          <cell r="M617" t="str">
            <v>ไทย</v>
          </cell>
          <cell r="N617" t="str">
            <v>2554</v>
          </cell>
          <cell r="O617" t="str">
            <v/>
          </cell>
          <cell r="P617" t="str">
            <v>ปริญญาตรี หรือเทียบเท่า</v>
          </cell>
          <cell r="Q617" t="str">
            <v>สัตวแพทยศาสตรบัณฑิต</v>
          </cell>
          <cell r="R617" t="str">
            <v>สัตวศาสตร์</v>
          </cell>
          <cell r="S617" t="str">
            <v>จุฬาลงกรณ์มหาวิทยาลัย</v>
          </cell>
          <cell r="T617" t="str">
            <v>ไทย</v>
          </cell>
          <cell r="U617" t="str">
            <v>2554</v>
          </cell>
          <cell r="V617" t="str">
            <v/>
          </cell>
          <cell r="W617" t="str">
            <v>ปริญญาตรี หรือเทียบเท่า</v>
          </cell>
          <cell r="X617" t="str">
            <v>สัตวแพทยศาสตรบัณฑิต</v>
          </cell>
          <cell r="Y617" t="str">
            <v>สัตวศาสตร์</v>
          </cell>
          <cell r="Z617" t="str">
            <v>จุฬาลงกรณ์มหาวิทยาลัย</v>
          </cell>
        </row>
        <row r="618">
          <cell r="H618" t="str">
            <v>1909700045404</v>
          </cell>
          <cell r="I618" t="str">
            <v>ปริญญาตรี หรือเทียบเท่า</v>
          </cell>
          <cell r="J618" t="str">
            <v>สัตวแพทยศาสตรบัณฑิต</v>
          </cell>
          <cell r="K618" t="str">
            <v>สัตวศาสตร์</v>
          </cell>
          <cell r="L618" t="str">
            <v>มหาวิทยาลัยขอนแก่น</v>
          </cell>
          <cell r="M618" t="str">
            <v>ไทย</v>
          </cell>
          <cell r="N618" t="str">
            <v>2556</v>
          </cell>
          <cell r="O618" t="str">
            <v/>
          </cell>
          <cell r="P618" t="str">
            <v>ปริญญาตรี หรือเทียบเท่า</v>
          </cell>
          <cell r="Q618" t="str">
            <v>สัตวแพทยศาสตรบัณฑิต</v>
          </cell>
          <cell r="R618" t="str">
            <v>สัตวศาสตร์</v>
          </cell>
          <cell r="S618" t="str">
            <v>มหาวิทยาลัยขอนแก่น</v>
          </cell>
          <cell r="T618" t="str">
            <v>ไทย</v>
          </cell>
          <cell r="U618" t="str">
            <v>2556</v>
          </cell>
          <cell r="V618" t="str">
            <v/>
          </cell>
          <cell r="W618" t="str">
            <v>ปริญญาตรี หรือเทียบเท่า</v>
          </cell>
          <cell r="X618" t="str">
            <v>สัตวแพทยศาสตรบัณฑิต</v>
          </cell>
          <cell r="Y618" t="str">
            <v>สัตวศาสตร์</v>
          </cell>
          <cell r="Z618" t="str">
            <v>มหาวิทยาลัยขอนแก่น</v>
          </cell>
        </row>
        <row r="619">
          <cell r="H619" t="str">
            <v>1939900083946</v>
          </cell>
          <cell r="I619" t="str">
            <v>ปริญญาตรี หรือเทียบเท่า</v>
          </cell>
          <cell r="J619" t="str">
            <v>สัตวแพทยศาสตรบัณฑิต</v>
          </cell>
          <cell r="K619" t="str">
            <v>สัตวแพทยศาสตร์</v>
          </cell>
          <cell r="L619" t="str">
            <v>มหาวิทยาลัยเกษตรศาสตร์</v>
          </cell>
          <cell r="M619" t="str">
            <v>ไทย</v>
          </cell>
          <cell r="N619" t="str">
            <v>2553</v>
          </cell>
          <cell r="O619" t="str">
            <v/>
          </cell>
          <cell r="P619" t="str">
            <v>ปริญญาตรี หรือเทียบเท่า</v>
          </cell>
          <cell r="Q619" t="str">
            <v>สัตวแพทยศาสตรบัณฑิต</v>
          </cell>
          <cell r="R619" t="str">
            <v>สัตวแพทยศาสตร์</v>
          </cell>
          <cell r="S619" t="str">
            <v>มหาวิทยาลัยเกษตรศาสตร์</v>
          </cell>
          <cell r="T619" t="str">
            <v>ไทย</v>
          </cell>
          <cell r="U619" t="str">
            <v>2553</v>
          </cell>
          <cell r="V619" t="str">
            <v/>
          </cell>
          <cell r="W619" t="str">
            <v>ปริญญาตรี หรือเทียบเท่า</v>
          </cell>
          <cell r="X619" t="str">
            <v>สัตวแพทยศาสตรบัณฑิต</v>
          </cell>
          <cell r="Y619" t="str">
            <v>สัตวแพทยศาสตร์</v>
          </cell>
          <cell r="Z619" t="str">
            <v>มหาวิทยาลัยเกษตรศาสตร์</v>
          </cell>
        </row>
        <row r="620">
          <cell r="H620" t="str">
            <v>3920300074367</v>
          </cell>
          <cell r="I620" t="str">
            <v>ปริญญาตรี หรือเทียบเท่า</v>
          </cell>
          <cell r="J620" t="str">
            <v>สัตวแพทยศาสตรบัณฑิต</v>
          </cell>
          <cell r="K620" t="str">
            <v>สัตวแพทยศาสตร์</v>
          </cell>
          <cell r="L620" t="str">
            <v>จุฬาลงกรณ์มหาวิทยาลัย</v>
          </cell>
          <cell r="M620" t="str">
            <v>ไทย</v>
          </cell>
          <cell r="N620" t="str">
            <v>2548</v>
          </cell>
          <cell r="O620" t="str">
            <v/>
          </cell>
          <cell r="P620" t="str">
            <v>ปริญญาตรี หรือเทียบเท่า</v>
          </cell>
          <cell r="Q620" t="str">
            <v>สัตวแพทยศาสตรบัณฑิต</v>
          </cell>
          <cell r="R620" t="str">
            <v>สัตวแพทยศาสตร์</v>
          </cell>
          <cell r="S620" t="str">
            <v>จุฬาลงกรณ์มหาวิทยาลัย</v>
          </cell>
          <cell r="T620" t="str">
            <v>ไทย</v>
          </cell>
          <cell r="U620" t="str">
            <v>2548</v>
          </cell>
          <cell r="V620" t="str">
            <v/>
          </cell>
          <cell r="W620" t="str">
            <v>ปริญญาตรี หรือเทียบเท่า</v>
          </cell>
          <cell r="X620" t="str">
            <v>สัตวแพทยศาสตรบัณฑิต</v>
          </cell>
          <cell r="Y620" t="str">
            <v>สัตวแพทยศาสตร์</v>
          </cell>
          <cell r="Z620" t="str">
            <v>จุฬาลงกรณ์มหาวิทยาลัย</v>
          </cell>
        </row>
        <row r="621">
          <cell r="H621" t="str">
            <v>1909899022250</v>
          </cell>
          <cell r="I621" t="str">
            <v>ปริญญาตรี หรือเทียบเท่า</v>
          </cell>
          <cell r="J621" t="str">
            <v>วิทยาศาสตรบัณฑิต (สาธารณสุขศาสตร์)</v>
          </cell>
          <cell r="K621" t="str">
            <v>สาธารณสุขศาสตร์</v>
          </cell>
          <cell r="L621" t="str">
            <v>มหาวิทยาลัยทักษิณ</v>
          </cell>
          <cell r="M621" t="str">
            <v>ไทย</v>
          </cell>
          <cell r="N621" t="str">
            <v>2551</v>
          </cell>
          <cell r="O621" t="str">
            <v>ทุนส่วนตัว</v>
          </cell>
          <cell r="P621" t="str">
            <v>ปริญญาตรี หรือเทียบเท่า</v>
          </cell>
          <cell r="Q621" t="str">
            <v>วิทยาศาสตรบัณฑิต (สาธารณสุขศาสตร์)</v>
          </cell>
          <cell r="R621" t="str">
            <v>สาธารณสุขศาสตร์</v>
          </cell>
          <cell r="S621" t="str">
            <v>มหาวิทยาลัยทักษิณ</v>
          </cell>
          <cell r="T621" t="str">
            <v>ไทย</v>
          </cell>
          <cell r="U621" t="str">
            <v>2551</v>
          </cell>
          <cell r="V621" t="str">
            <v>ทุนส่วนตัว</v>
          </cell>
          <cell r="W621" t="str">
            <v>ปริญญาโท หรือเทียบเท่า</v>
          </cell>
          <cell r="X621" t="str">
            <v>รัฐประศาสนศาสตรมหาบัณฑิต</v>
          </cell>
          <cell r="Y621" t="str">
            <v>รัฐประศาสนศาสตร์</v>
          </cell>
          <cell r="Z621" t="str">
            <v>มหาวิทยาลัยราชภัฏพระนคร</v>
          </cell>
        </row>
        <row r="622">
          <cell r="H622" t="str">
            <v>1509901335772</v>
          </cell>
          <cell r="I622" t="str">
            <v>ปริญญาตรี หรือเทียบเท่า</v>
          </cell>
          <cell r="J622" t="str">
            <v>วิทยาศาสตรบัณฑิต</v>
          </cell>
          <cell r="K622" t="str">
            <v>สัตวศาสตร์</v>
          </cell>
          <cell r="L622" t="str">
            <v>มหาวิทยาลัยแม่โจ้</v>
          </cell>
          <cell r="M622" t="str">
            <v>ไทย</v>
          </cell>
          <cell r="N622" t="str">
            <v>2559</v>
          </cell>
          <cell r="O622" t="str">
            <v/>
          </cell>
          <cell r="P622" t="str">
            <v>ปริญญาตรี หรือเทียบเท่า</v>
          </cell>
          <cell r="Q622" t="str">
            <v>วิทยาศาสตรบัณฑิต</v>
          </cell>
          <cell r="R622" t="str">
            <v>สัตวศาสตร์</v>
          </cell>
          <cell r="S622" t="str">
            <v>มหาวิทยาลัยแม่โจ้</v>
          </cell>
          <cell r="T622" t="str">
            <v>ไทย</v>
          </cell>
          <cell r="U622" t="str">
            <v>2559</v>
          </cell>
          <cell r="V622" t="str">
            <v/>
          </cell>
          <cell r="W622" t="str">
            <v>ปริญญาตรี หรือเทียบเท่า</v>
          </cell>
          <cell r="X622" t="str">
            <v>วิทยาศาสตรบัณฑิต</v>
          </cell>
          <cell r="Y622" t="str">
            <v>สัตวศาสตร์</v>
          </cell>
          <cell r="Z622" t="str">
            <v>มหาวิทยาลัยแม่โจ้</v>
          </cell>
        </row>
        <row r="623">
          <cell r="H623" t="str">
            <v>1559900255279</v>
          </cell>
          <cell r="I623" t="str">
            <v>ปริญญาตรี หรือเทียบเท่า</v>
          </cell>
          <cell r="J623" t="str">
            <v>สัตวแพทยศาสตรบัณฑิต</v>
          </cell>
          <cell r="K623" t="str">
            <v>สัตวแพทยศาสตร์</v>
          </cell>
          <cell r="L623" t="str">
            <v>มหาวิทยาลัยเชียงใหม่</v>
          </cell>
          <cell r="M623" t="str">
            <v>ไทย</v>
          </cell>
          <cell r="N623" t="str">
            <v>2562</v>
          </cell>
          <cell r="O623" t="str">
            <v/>
          </cell>
          <cell r="P623" t="str">
            <v>ปริญญาตรี หรือเทียบเท่า</v>
          </cell>
          <cell r="Q623" t="str">
            <v>สัตวแพทยศาสตรบัณฑิต</v>
          </cell>
          <cell r="R623" t="str">
            <v>สัตวแพทยศาสตร์</v>
          </cell>
          <cell r="S623" t="str">
            <v>มหาวิทยาลัยเชียงใหม่</v>
          </cell>
          <cell r="T623" t="str">
            <v>ไทย</v>
          </cell>
          <cell r="U623" t="str">
            <v>2562</v>
          </cell>
          <cell r="V623" t="str">
            <v/>
          </cell>
          <cell r="W623" t="str">
            <v>ปริญญาตรี หรือเทียบเท่า</v>
          </cell>
          <cell r="X623" t="str">
            <v>สัตวแพทยศาสตรบัณฑิต</v>
          </cell>
          <cell r="Y623" t="str">
            <v>สัตวแพทยศาสตร์</v>
          </cell>
          <cell r="Z623" t="str">
            <v>มหาวิทยาลัยเชียงใหม่</v>
          </cell>
        </row>
        <row r="624">
          <cell r="H624" t="str">
            <v>3960400037056</v>
          </cell>
          <cell r="I624" t="str">
            <v>ปริญญาตรี หรือเทียบเท่า</v>
          </cell>
          <cell r="J624" t="str">
            <v>วิทยาศาสตรบัณฑิต (สัตวศาสตร์)</v>
          </cell>
          <cell r="K624" t="str">
            <v>สัตวศาสตร์</v>
          </cell>
          <cell r="L624" t="str">
            <v>สถาบันเทคโนโลยีราชมงคล</v>
          </cell>
          <cell r="M624" t="str">
            <v>ไทย</v>
          </cell>
          <cell r="N624" t="str">
            <v>2547</v>
          </cell>
          <cell r="O624" t="str">
            <v/>
          </cell>
          <cell r="P624" t="str">
            <v>ปริญญาตรี หรือเทียบเท่า</v>
          </cell>
          <cell r="Q624" t="str">
            <v>วิทยาศาสตรบัณฑิต (สัตวศาสตร์)</v>
          </cell>
          <cell r="R624" t="str">
            <v>สัตวศาสตร์</v>
          </cell>
          <cell r="S624" t="str">
            <v>สถาบันเทคโนโลยีราชมงคล</v>
          </cell>
          <cell r="T624" t="str">
            <v>ไทย</v>
          </cell>
          <cell r="U624" t="str">
            <v>2547</v>
          </cell>
          <cell r="V624" t="str">
            <v/>
          </cell>
          <cell r="W624" t="str">
            <v>ปริญญาตรี หรือเทียบเท่า</v>
          </cell>
          <cell r="X624" t="str">
            <v>วิทยาศาสตรบัณฑิต (สัตวศาสตร์)</v>
          </cell>
          <cell r="Y624" t="str">
            <v>สัตวศาสตร์</v>
          </cell>
          <cell r="Z624" t="str">
            <v>สถาบันเทคโนโลยีราชมงคล</v>
          </cell>
        </row>
        <row r="625">
          <cell r="H625" t="str">
            <v>1739900462817</v>
          </cell>
          <cell r="I625" t="str">
            <v>ปริญญาตรี หรือเทียบเท่า</v>
          </cell>
          <cell r="J625" t="str">
            <v>สัตวแพทยศาสตรบัณฑิต</v>
          </cell>
          <cell r="K625" t="str">
            <v>สัตวแพทยศาสตร์</v>
          </cell>
          <cell r="L625" t="str">
            <v>มหาวิทยาลัยขอนแก่น</v>
          </cell>
          <cell r="M625" t="str">
            <v>ไทย</v>
          </cell>
          <cell r="N625" t="str">
            <v>2561</v>
          </cell>
          <cell r="O625" t="str">
            <v/>
          </cell>
          <cell r="P625" t="str">
            <v>ปริญญาตรี หรือเทียบเท่า</v>
          </cell>
          <cell r="Q625" t="str">
            <v>สัตวแพทยศาสตรบัณฑิต</v>
          </cell>
          <cell r="R625" t="str">
            <v>สัตวแพทยศาสตร์</v>
          </cell>
          <cell r="S625" t="str">
            <v>มหาวิทยาลัยขอนแก่น</v>
          </cell>
          <cell r="T625" t="str">
            <v>ไทย</v>
          </cell>
          <cell r="U625" t="str">
            <v>2561</v>
          </cell>
          <cell r="V625" t="str">
            <v/>
          </cell>
          <cell r="W625" t="str">
            <v>ปริญญาตรี หรือเทียบเท่า</v>
          </cell>
          <cell r="X625" t="str">
            <v>สัตวแพทยศาสตรบัณฑิต</v>
          </cell>
          <cell r="Y625" t="str">
            <v>สัตวแพทยศาสตร์</v>
          </cell>
          <cell r="Z625" t="str">
            <v>มหาวิทยาลัยขอนแก่น</v>
          </cell>
        </row>
        <row r="626">
          <cell r="H626" t="str">
            <v>3920300214991</v>
          </cell>
          <cell r="I626" t="str">
            <v>ปริญญาตรี หรือเทียบเท่า</v>
          </cell>
          <cell r="J626" t="str">
            <v>วิทยาศาสตรบัณฑิต</v>
          </cell>
          <cell r="K626" t="str">
            <v>เคมี</v>
          </cell>
          <cell r="L626" t="str">
            <v>สถาบันราชภัฏภูเก็ต</v>
          </cell>
          <cell r="M626" t="str">
            <v>ไทย</v>
          </cell>
          <cell r="N626" t="str">
            <v>2547</v>
          </cell>
          <cell r="O626" t="str">
            <v/>
          </cell>
          <cell r="P626" t="str">
            <v>ปริญญาตรี หรือเทียบเท่า</v>
          </cell>
          <cell r="Q626" t="str">
            <v>วิทยาศาสตรบัณฑิต</v>
          </cell>
          <cell r="R626" t="str">
            <v>เคมี</v>
          </cell>
          <cell r="S626" t="str">
            <v>สถาบันราชภัฏภูเก็ต</v>
          </cell>
          <cell r="T626" t="str">
            <v>ไทย</v>
          </cell>
          <cell r="U626" t="str">
            <v>2547</v>
          </cell>
          <cell r="V626" t="str">
            <v/>
          </cell>
          <cell r="W626" t="str">
            <v>ปริญญาตรี หรือเทียบเท่า</v>
          </cell>
          <cell r="X626" t="str">
            <v>วิทยาศาสตรบัณฑิต</v>
          </cell>
          <cell r="Y626" t="str">
            <v>เคมี</v>
          </cell>
          <cell r="Z626" t="str">
            <v>สถาบันราชภัฏภูเก็ต</v>
          </cell>
        </row>
        <row r="627">
          <cell r="H627" t="str">
            <v>1539900075211</v>
          </cell>
          <cell r="I627" t="str">
            <v>ปริญญาตรี หรือเทียบเท่า</v>
          </cell>
          <cell r="J627" t="str">
            <v>สัตวแพทยศาสตรบัณฑิต</v>
          </cell>
          <cell r="K627" t="str">
            <v>สัตวแพทยศาสตร์</v>
          </cell>
          <cell r="L627" t="str">
            <v>มหาวิทยาลัยเชียงใหม่</v>
          </cell>
          <cell r="M627" t="str">
            <v>ไทย</v>
          </cell>
          <cell r="N627" t="str">
            <v>2552</v>
          </cell>
          <cell r="O627" t="str">
            <v/>
          </cell>
          <cell r="P627" t="str">
            <v>ปริญญาตรี หรือเทียบเท่า</v>
          </cell>
          <cell r="Q627" t="str">
            <v>สัตวแพทยศาสตรบัณฑิต</v>
          </cell>
          <cell r="R627" t="str">
            <v>สัตวแพทยศาสตร์</v>
          </cell>
          <cell r="S627" t="str">
            <v>มหาวิทยาลัยเชียงใหม่</v>
          </cell>
          <cell r="T627" t="str">
            <v>ไทย</v>
          </cell>
          <cell r="U627" t="str">
            <v>2552</v>
          </cell>
          <cell r="V627" t="str">
            <v/>
          </cell>
          <cell r="W627" t="str">
            <v>ปริญญาตรี หรือเทียบเท่า</v>
          </cell>
          <cell r="X627" t="str">
            <v>สัตวแพทยศาสตรบัณฑิต</v>
          </cell>
          <cell r="Y627" t="str">
            <v>สัตวแพทยศาสตร์</v>
          </cell>
          <cell r="Z627" t="str">
            <v>มหาวิทยาลัยเชียงใหม่</v>
          </cell>
        </row>
        <row r="628">
          <cell r="H628" t="str">
            <v>1179900153836</v>
          </cell>
          <cell r="I628" t="str">
            <v>ปริญญาตรี หรือเทียบเท่า</v>
          </cell>
          <cell r="J628" t="str">
            <v>สัตวแพทยศาสตรบัณฑิต</v>
          </cell>
          <cell r="K628" t="str">
            <v>สัตวแพทยศาสตร์</v>
          </cell>
          <cell r="L628" t="str">
            <v>มหาวิทยาลัยเทคโนโลยีมหานคร</v>
          </cell>
          <cell r="M628" t="str">
            <v>ไทย</v>
          </cell>
          <cell r="N628" t="str">
            <v>2556</v>
          </cell>
          <cell r="O628" t="str">
            <v/>
          </cell>
          <cell r="P628" t="str">
            <v>ปริญญาตรี หรือเทียบเท่า</v>
          </cell>
          <cell r="Q628" t="str">
            <v>สัตวแพทยศาสตรบัณฑิต</v>
          </cell>
          <cell r="R628" t="str">
            <v>สัตวแพทยศาสตร์</v>
          </cell>
          <cell r="S628" t="str">
            <v>มหาวิทยาลัยเทคโนโลยีมหานคร</v>
          </cell>
          <cell r="T628" t="str">
            <v>ไทย</v>
          </cell>
          <cell r="U628" t="str">
            <v>2556</v>
          </cell>
          <cell r="V628" t="str">
            <v/>
          </cell>
          <cell r="W628" t="str">
            <v>ปริญญาตรี หรือเทียบเท่า</v>
          </cell>
          <cell r="X628" t="str">
            <v>สัตวแพทยศาสตรบัณฑิต</v>
          </cell>
          <cell r="Y628" t="str">
            <v>สัตวแพทยศาสตร์</v>
          </cell>
          <cell r="Z628" t="str">
            <v>มหาวิทยาลัยเทคโนโลยีมหานคร</v>
          </cell>
        </row>
        <row r="629">
          <cell r="H629" t="str">
            <v>3400400383706</v>
          </cell>
          <cell r="I629" t="str">
            <v>ปริญญาตรี หรือเทียบเท่า</v>
          </cell>
          <cell r="J629" t="str">
            <v>สัตวแพทยศาสตรบัณฑิต</v>
          </cell>
          <cell r="K629" t="str">
            <v>ไม่ระบุสาขาวิชาเอก</v>
          </cell>
          <cell r="L629" t="str">
            <v>มหาวิทยาลัยขอนแก่น</v>
          </cell>
          <cell r="M629" t="str">
            <v>ไทย</v>
          </cell>
          <cell r="N629" t="str">
            <v>2545</v>
          </cell>
          <cell r="O629" t="str">
            <v/>
          </cell>
          <cell r="P629" t="str">
            <v>ปริญญาตรี หรือเทียบเท่า</v>
          </cell>
          <cell r="Q629" t="str">
            <v>สัตวแพทยศาสตรบัณฑิต</v>
          </cell>
          <cell r="R629" t="str">
            <v>ไม่ระบุสาขาวิชาเอก</v>
          </cell>
          <cell r="S629" t="str">
            <v>มหาวิทยาลัยขอนแก่น</v>
          </cell>
          <cell r="T629" t="str">
            <v>ไทย</v>
          </cell>
          <cell r="U629" t="str">
            <v>2545</v>
          </cell>
          <cell r="V629" t="str">
            <v/>
          </cell>
          <cell r="W629" t="str">
            <v>ปริญญาตรี หรือเทียบเท่า</v>
          </cell>
          <cell r="X629" t="str">
            <v>สัตวแพทยศาสตรบัณฑิต</v>
          </cell>
          <cell r="Y629" t="str">
            <v>ไม่ระบุสาขาวิชาเอก</v>
          </cell>
          <cell r="Z629" t="str">
            <v>มหาวิทยาลัยขอนแก่น</v>
          </cell>
        </row>
        <row r="630">
          <cell r="H630" t="str">
            <v>1709900413107</v>
          </cell>
          <cell r="I630" t="str">
            <v>ปริญญาตรี หรือเทียบเท่า</v>
          </cell>
          <cell r="J630" t="str">
            <v>สัตวแพทยศาสตรบัณฑิต</v>
          </cell>
          <cell r="K630" t="str">
            <v>สัตวแพทยศาสตร์</v>
          </cell>
          <cell r="L630" t="str">
            <v>มหาวิทยาลัยเกษตรศาสตร์</v>
          </cell>
          <cell r="M630" t="str">
            <v>ไทย</v>
          </cell>
          <cell r="N630" t="str">
            <v>2558</v>
          </cell>
          <cell r="O630" t="str">
            <v/>
          </cell>
          <cell r="P630" t="str">
            <v>ปริญญาตรี หรือเทียบเท่า</v>
          </cell>
          <cell r="Q630" t="str">
            <v>สัตวแพทยศาสตรบัณฑิต</v>
          </cell>
          <cell r="R630" t="str">
            <v>สัตวแพทยศาสตร์</v>
          </cell>
          <cell r="S630" t="str">
            <v>มหาวิทยาลัยเกษตรศาสตร์</v>
          </cell>
          <cell r="T630" t="str">
            <v>ไทย</v>
          </cell>
          <cell r="U630" t="str">
            <v>2558</v>
          </cell>
          <cell r="V630" t="str">
            <v/>
          </cell>
          <cell r="W630" t="str">
            <v>ปริญญาตรี หรือเทียบเท่า</v>
          </cell>
          <cell r="X630" t="str">
            <v>สัตวแพทยศาสตรบัณฑิต</v>
          </cell>
          <cell r="Y630" t="str">
            <v>สัตวแพทยศาสตร์</v>
          </cell>
          <cell r="Z630" t="str">
            <v>มหาวิทยาลัยเกษตรศาสตร์</v>
          </cell>
        </row>
        <row r="631">
          <cell r="H631" t="str">
            <v>1302000083213</v>
          </cell>
          <cell r="I631" t="str">
            <v>ปริญญาตรี หรือเทียบเท่า</v>
          </cell>
          <cell r="J631" t="str">
            <v>วิทยาศาสตรบัณฑิต</v>
          </cell>
          <cell r="K631" t="str">
            <v>สัตวศาสตร์</v>
          </cell>
          <cell r="L631" t="str">
            <v>มหาวิทยาลัยแม่โจ้</v>
          </cell>
          <cell r="M631" t="str">
            <v>ไทย</v>
          </cell>
          <cell r="N631" t="str">
            <v>2553</v>
          </cell>
          <cell r="O631" t="str">
            <v/>
          </cell>
          <cell r="P631" t="str">
            <v>ปริญญาตรี หรือเทียบเท่า</v>
          </cell>
          <cell r="Q631" t="str">
            <v>วิทยาศาสตรบัณฑิต</v>
          </cell>
          <cell r="R631" t="str">
            <v>สัตวศาสตร์</v>
          </cell>
          <cell r="S631" t="str">
            <v>มหาวิทยาลัยแม่โจ้</v>
          </cell>
          <cell r="T631" t="str">
            <v>ไทย</v>
          </cell>
          <cell r="U631" t="str">
            <v>2553</v>
          </cell>
          <cell r="V631" t="str">
            <v/>
          </cell>
          <cell r="W631" t="str">
            <v>ปริญญาตรี หรือเทียบเท่า</v>
          </cell>
          <cell r="X631" t="str">
            <v>วิทยาศาสตรบัณฑิต</v>
          </cell>
          <cell r="Y631" t="str">
            <v>สัตวศาสตร์</v>
          </cell>
          <cell r="Z631" t="str">
            <v>มหาวิทยาลัยแม่โจ้</v>
          </cell>
        </row>
        <row r="632">
          <cell r="H632" t="str">
            <v>3440300052431</v>
          </cell>
          <cell r="I632" t="str">
            <v>ปริญญาตรี หรือเทียบเท่า</v>
          </cell>
          <cell r="J632" t="str">
            <v>สัตวแพทยศาสตรบัณฑิต</v>
          </cell>
          <cell r="K632" t="str">
            <v>ไม่ระบุสาขาวิชาเอก</v>
          </cell>
          <cell r="L632" t="str">
            <v>มหาวิทยาลัยขอนแก่น</v>
          </cell>
          <cell r="M632" t="str">
            <v>ไทย</v>
          </cell>
          <cell r="N632" t="str">
            <v>2546</v>
          </cell>
          <cell r="O632" t="str">
            <v/>
          </cell>
          <cell r="P632" t="str">
            <v>ปริญญาตรี หรือเทียบเท่า</v>
          </cell>
          <cell r="Q632" t="str">
            <v>สัตวแพทยศาสตรบัณฑิต</v>
          </cell>
          <cell r="R632" t="str">
            <v>ไม่ระบุสาขาวิชาเอก</v>
          </cell>
          <cell r="S632" t="str">
            <v>มหาวิทยาลัยขอนแก่น</v>
          </cell>
          <cell r="T632" t="str">
            <v>ไทย</v>
          </cell>
          <cell r="U632" t="str">
            <v>2546</v>
          </cell>
          <cell r="V632" t="str">
            <v/>
          </cell>
          <cell r="W632" t="str">
            <v>ปริญญาตรี หรือเทียบเท่า</v>
          </cell>
          <cell r="X632" t="str">
            <v>สัตวแพทยศาสตรบัณฑิต</v>
          </cell>
          <cell r="Y632" t="str">
            <v>ไม่ระบุสาขาวิชาเอก</v>
          </cell>
          <cell r="Z632" t="str">
            <v>มหาวิทยาลัยขอนแก่น</v>
          </cell>
        </row>
        <row r="633">
          <cell r="H633" t="str">
            <v>1103700484868</v>
          </cell>
          <cell r="I633" t="str">
            <v>ปริญญาตรี หรือเทียบเท่า</v>
          </cell>
          <cell r="J633" t="str">
            <v>สัตวแพทยศาสตรบัณฑิต</v>
          </cell>
          <cell r="K633" t="str">
            <v>สัตวศาสตร์</v>
          </cell>
          <cell r="L633" t="str">
            <v>มหาวิทยาลัยเชียงใหม่</v>
          </cell>
          <cell r="M633" t="str">
            <v>ไทย</v>
          </cell>
          <cell r="N633" t="str">
            <v>2558</v>
          </cell>
          <cell r="O633" t="str">
            <v/>
          </cell>
          <cell r="P633" t="str">
            <v>ปริญญาตรี หรือเทียบเท่า</v>
          </cell>
          <cell r="Q633" t="str">
            <v>สัตวแพทยศาสตรบัณฑิต</v>
          </cell>
          <cell r="R633" t="str">
            <v>สัตวศาสตร์</v>
          </cell>
          <cell r="S633" t="str">
            <v>มหาวิทยาลัยเชียงใหม่</v>
          </cell>
          <cell r="T633" t="str">
            <v>ไทย</v>
          </cell>
          <cell r="U633" t="str">
            <v>2558</v>
          </cell>
          <cell r="V633" t="str">
            <v/>
          </cell>
          <cell r="W633" t="str">
            <v>ปริญญาตรี หรือเทียบเท่า</v>
          </cell>
          <cell r="X633" t="str">
            <v>สัตวแพทยศาสตรบัณฑิต</v>
          </cell>
          <cell r="Y633" t="str">
            <v>สัตวศาสตร์</v>
          </cell>
          <cell r="Z633" t="str">
            <v>มหาวิทยาลัยเชียงใหม่</v>
          </cell>
        </row>
        <row r="634">
          <cell r="H634" t="str">
            <v>1120600118352</v>
          </cell>
          <cell r="I634" t="str">
            <v>ปริญญาตรี หรือเทียบเท่า</v>
          </cell>
          <cell r="J634" t="str">
            <v>สัตวแพทยศาสตรบัณฑิต</v>
          </cell>
          <cell r="K634" t="str">
            <v>สัตวแพทยศาสตร์</v>
          </cell>
          <cell r="L634" t="str">
            <v>มหาวิทยาลัยเทคโนโลยีมหานคร</v>
          </cell>
          <cell r="M634" t="str">
            <v>ไทย</v>
          </cell>
          <cell r="N634" t="str">
            <v>2556</v>
          </cell>
          <cell r="O634" t="str">
            <v/>
          </cell>
          <cell r="P634" t="str">
            <v>ปริญญาตรี หรือเทียบเท่า</v>
          </cell>
          <cell r="Q634" t="str">
            <v>สัตวแพทยศาสตรบัณฑิต</v>
          </cell>
          <cell r="R634" t="str">
            <v>สัตวแพทยศาสตร์</v>
          </cell>
          <cell r="S634" t="str">
            <v>มหาวิทยาลัยเทคโนโลยีมหานคร</v>
          </cell>
          <cell r="T634" t="str">
            <v>ไทย</v>
          </cell>
          <cell r="U634" t="str">
            <v>2556</v>
          </cell>
          <cell r="V634" t="str">
            <v/>
          </cell>
          <cell r="W634" t="str">
            <v>ปริญญาตรี หรือเทียบเท่า</v>
          </cell>
          <cell r="X634" t="str">
            <v>สัตวแพทยศาสตรบัณฑิต</v>
          </cell>
          <cell r="Y634" t="str">
            <v>สัตวแพทยศาสตร์</v>
          </cell>
          <cell r="Z634" t="str">
            <v>มหาวิทยาลัยเทคโนโลยีมหานคร</v>
          </cell>
        </row>
        <row r="635">
          <cell r="H635" t="str">
            <v>1260200031526</v>
          </cell>
          <cell r="I635" t="str">
            <v>ปริญญาตรี หรือเทียบเท่า</v>
          </cell>
          <cell r="J635" t="str">
            <v>เกษตรศาสตรบัณฑิต</v>
          </cell>
          <cell r="K635" t="str">
            <v>การจัดการการผลิตสัตว์</v>
          </cell>
          <cell r="L635" t="str">
            <v>มหาวิทยาลัยสุโขทัยธรรมาธิราช</v>
          </cell>
          <cell r="M635" t="str">
            <v>ไทย</v>
          </cell>
          <cell r="N635" t="str">
            <v>2555</v>
          </cell>
          <cell r="O635" t="str">
            <v/>
          </cell>
          <cell r="P635" t="str">
            <v>ปริญญาตรี หรือเทียบเท่า</v>
          </cell>
          <cell r="Q635" t="str">
            <v>เกษตรศาสตรบัณฑิต</v>
          </cell>
          <cell r="R635" t="str">
            <v>การจัดการการผลิตสัตว์</v>
          </cell>
          <cell r="S635" t="str">
            <v>มหาวิทยาลัยสุโขทัยธรรมาธิราช</v>
          </cell>
          <cell r="T635" t="str">
            <v>ไทย</v>
          </cell>
          <cell r="U635" t="str">
            <v>2555</v>
          </cell>
          <cell r="V635" t="str">
            <v/>
          </cell>
          <cell r="W635" t="str">
            <v>ปริญญาตรี หรือเทียบเท่า</v>
          </cell>
          <cell r="X635" t="str">
            <v>เกษตรศาสตรบัณฑิต</v>
          </cell>
          <cell r="Y635" t="str">
            <v>การจัดการการผลิตสัตว์</v>
          </cell>
          <cell r="Z635" t="str">
            <v>มหาวิทยาลัยสุโขทัยธรรมาธิราช</v>
          </cell>
        </row>
        <row r="636">
          <cell r="H636" t="str">
            <v>1560100035063</v>
          </cell>
          <cell r="I636" t="str">
            <v>ประกาศนียบัตรวิชาชีพชั้นสูง (ปวส.) หรือเทียบเท่า</v>
          </cell>
          <cell r="J636" t="str">
            <v>ปบ.วิชาชีพชั้นสูง ประเภทวิชาเกษตรกรรม</v>
          </cell>
          <cell r="K636" t="str">
            <v>สัตวศาสตร์</v>
          </cell>
          <cell r="L636" t="str">
            <v>วิทยาลัยเกษตรและเทคโนโลยีพะเยา</v>
          </cell>
          <cell r="M636" t="str">
            <v>ไทย</v>
          </cell>
          <cell r="N636" t="str">
            <v>2550</v>
          </cell>
          <cell r="O636" t="str">
            <v/>
          </cell>
          <cell r="P636" t="str">
            <v>ปริญญาตรี หรือเทียบเท่า</v>
          </cell>
          <cell r="Q636" t="str">
            <v>วิทยาศาสตรบัณฑิต</v>
          </cell>
          <cell r="R636" t="str">
            <v>สัตวศาสตร์</v>
          </cell>
          <cell r="S636" t="str">
            <v>มหาวิทยาลัยแม่โจ้</v>
          </cell>
          <cell r="T636" t="str">
            <v>ไทย</v>
          </cell>
          <cell r="U636" t="str">
            <v>2552</v>
          </cell>
          <cell r="V636" t="str">
            <v/>
          </cell>
          <cell r="W636" t="str">
            <v>ปริญญาตรี หรือเทียบเท่า</v>
          </cell>
          <cell r="X636" t="str">
            <v>วิทยาศาสตรบัณฑิต</v>
          </cell>
          <cell r="Y636" t="str">
            <v>สัตวศาสตร์</v>
          </cell>
          <cell r="Z636" t="str">
            <v>มหาวิทยาลัยแม่โจ้</v>
          </cell>
        </row>
        <row r="637">
          <cell r="H637" t="str">
            <v>1102700131760</v>
          </cell>
          <cell r="I637" t="str">
            <v>ปริญญาตรี หรือเทียบเท่า</v>
          </cell>
          <cell r="J637" t="str">
            <v>สัตวแพทยศาสตรบัณฑิต</v>
          </cell>
          <cell r="K637" t="str">
            <v>สัตวแพทยศาสตร์</v>
          </cell>
          <cell r="L637" t="str">
            <v>มหาวิทยาลัยเทคโนโลยีมหานคร</v>
          </cell>
          <cell r="M637" t="str">
            <v>ไทย</v>
          </cell>
          <cell r="N637" t="str">
            <v>2561</v>
          </cell>
          <cell r="O637" t="str">
            <v/>
          </cell>
          <cell r="P637" t="str">
            <v>ปริญญาตรี หรือเทียบเท่า</v>
          </cell>
          <cell r="Q637" t="str">
            <v>สัตวแพทยศาสตรบัณฑิต</v>
          </cell>
          <cell r="R637" t="str">
            <v>สัตวแพทยศาสตร์</v>
          </cell>
          <cell r="S637" t="str">
            <v>มหาวิทยาลัยเทคโนโลยีมหานคร</v>
          </cell>
          <cell r="T637" t="str">
            <v>ไทย</v>
          </cell>
          <cell r="U637" t="str">
            <v>2561</v>
          </cell>
          <cell r="V637" t="str">
            <v/>
          </cell>
          <cell r="W637" t="str">
            <v>ปริญญาตรี หรือเทียบเท่า</v>
          </cell>
          <cell r="X637" t="str">
            <v>สัตวแพทยศาสตรบัณฑิต</v>
          </cell>
          <cell r="Y637" t="str">
            <v>สัตวแพทยศาสตร์</v>
          </cell>
          <cell r="Z637" t="str">
            <v>มหาวิทยาลัยเทคโนโลยีมหานคร</v>
          </cell>
        </row>
        <row r="638">
          <cell r="H638" t="str">
            <v>3302100788355</v>
          </cell>
          <cell r="I638" t="str">
            <v>ปริญญาตรี หรือเทียบเท่า</v>
          </cell>
          <cell r="J638" t="str">
            <v>สัตวแพทยศาสตรบัณฑิต</v>
          </cell>
          <cell r="K638" t="str">
            <v>สัตวแพทยศาสตร์</v>
          </cell>
          <cell r="L638" t="str">
            <v>มหาวิทยาลัยเทคโนโลยีมหานคร</v>
          </cell>
          <cell r="M638" t="str">
            <v>ไทย</v>
          </cell>
          <cell r="N638" t="str">
            <v>2553</v>
          </cell>
          <cell r="O638" t="str">
            <v/>
          </cell>
          <cell r="P638" t="str">
            <v>ปริญญาตรี หรือเทียบเท่า</v>
          </cell>
          <cell r="Q638" t="str">
            <v>สัตวแพทยศาสตรบัณฑิต</v>
          </cell>
          <cell r="R638" t="str">
            <v>สัตวแพทยศาสตร์</v>
          </cell>
          <cell r="S638" t="str">
            <v>มหาวิทยาลัยเทคโนโลยีมหานคร</v>
          </cell>
          <cell r="T638" t="str">
            <v>ไทย</v>
          </cell>
          <cell r="U638" t="str">
            <v>2553</v>
          </cell>
          <cell r="V638" t="str">
            <v/>
          </cell>
          <cell r="W638" t="str">
            <v>ปริญญาตรี หรือเทียบเท่า</v>
          </cell>
          <cell r="X638" t="str">
            <v>สัตวแพทยศาสตรบัณฑิต</v>
          </cell>
          <cell r="Y638" t="str">
            <v>สัตวแพทยศาสตร์</v>
          </cell>
          <cell r="Z638" t="str">
            <v>มหาวิทยาลัยเทคโนโลยีมหานคร</v>
          </cell>
        </row>
        <row r="639">
          <cell r="H639" t="str">
            <v>1349900405256</v>
          </cell>
          <cell r="I639" t="str">
            <v>ปริญญาตรี หรือเทียบเท่า</v>
          </cell>
          <cell r="J639" t="str">
            <v>สัตวแพทยศาสตรบัณฑิต</v>
          </cell>
          <cell r="K639" t="str">
            <v>สัตวแพทยศาสตร์</v>
          </cell>
          <cell r="L639" t="str">
            <v>มหาวิทยาลัยมหาสารคาม</v>
          </cell>
          <cell r="M639" t="str">
            <v>ไทย</v>
          </cell>
          <cell r="N639" t="str">
            <v>2560</v>
          </cell>
          <cell r="O639" t="str">
            <v/>
          </cell>
          <cell r="P639" t="str">
            <v>ปริญญาตรี หรือเทียบเท่า</v>
          </cell>
          <cell r="Q639" t="str">
            <v>สัตวแพทยศาสตรบัณฑิต</v>
          </cell>
          <cell r="R639" t="str">
            <v>สัตวแพทยศาสตร์</v>
          </cell>
          <cell r="S639" t="str">
            <v>มหาวิทยาลัยมหาสารคาม</v>
          </cell>
          <cell r="T639" t="str">
            <v>ไทย</v>
          </cell>
          <cell r="U639" t="str">
            <v>2560</v>
          </cell>
          <cell r="V639" t="str">
            <v/>
          </cell>
          <cell r="W639" t="str">
            <v>ปริญญาตรี หรือเทียบเท่า</v>
          </cell>
          <cell r="X639" t="str">
            <v>สัตวแพทยศาสตรบัณฑิต</v>
          </cell>
          <cell r="Y639" t="str">
            <v>สัตวแพทยศาสตร์</v>
          </cell>
          <cell r="Z639" t="str">
            <v>มหาวิทยาลัยมหาสารคาม</v>
          </cell>
        </row>
        <row r="640">
          <cell r="H640" t="str">
            <v>1100699017324</v>
          </cell>
          <cell r="I640" t="str">
            <v>ปริญญาตรี หรือเทียบเท่า</v>
          </cell>
          <cell r="J640" t="str">
            <v>สัตวแพทยศาสตรบัณฑิต</v>
          </cell>
          <cell r="K640" t="str">
            <v>สัตวแพทยศาสตร์</v>
          </cell>
          <cell r="L640" t="str">
            <v>จุฬาลงกรณ์มหาวิทยาลัย</v>
          </cell>
          <cell r="M640" t="str">
            <v>ไทย</v>
          </cell>
          <cell r="N640" t="str">
            <v>2554</v>
          </cell>
          <cell r="O640" t="str">
            <v/>
          </cell>
          <cell r="P640" t="str">
            <v>ปริญญาตรี หรือเทียบเท่า</v>
          </cell>
          <cell r="Q640" t="str">
            <v>สัตวแพทยศาสตรบัณฑิต</v>
          </cell>
          <cell r="R640" t="str">
            <v>สัตวแพทยศาสตร์</v>
          </cell>
          <cell r="S640" t="str">
            <v>จุฬาลงกรณ์มหาวิทยาลัย</v>
          </cell>
          <cell r="T640" t="str">
            <v>ไทย</v>
          </cell>
          <cell r="U640" t="str">
            <v>2554</v>
          </cell>
          <cell r="V640" t="str">
            <v/>
          </cell>
          <cell r="W640" t="str">
            <v>ปริญญาตรี หรือเทียบเท่า</v>
          </cell>
          <cell r="X640" t="str">
            <v>สัตวแพทยศาสตรบัณฑิต</v>
          </cell>
          <cell r="Y640" t="str">
            <v>สัตวแพทยศาสตร์</v>
          </cell>
          <cell r="Z640" t="str">
            <v>จุฬาลงกรณ์มหาวิทยาลัย</v>
          </cell>
        </row>
        <row r="641">
          <cell r="H641" t="str">
            <v>3470400327008</v>
          </cell>
          <cell r="I641" t="str">
            <v>ปริญญาตรี หรือเทียบเท่า</v>
          </cell>
          <cell r="J641" t="str">
            <v>สัตวแพทยศาสตรบัณฑิต</v>
          </cell>
          <cell r="K641" t="str">
            <v>สัตวแพทยศาสตร์</v>
          </cell>
          <cell r="L641" t="str">
            <v>ไม่ระบุสถาบัน</v>
          </cell>
          <cell r="M641" t="str">
            <v>ไทย</v>
          </cell>
          <cell r="N641" t="str">
            <v>2542</v>
          </cell>
          <cell r="O641" t="str">
            <v/>
          </cell>
          <cell r="P641" t="str">
            <v>ปริญญาตรี หรือเทียบเท่า</v>
          </cell>
          <cell r="Q641" t="str">
            <v>สัตวแพทยศาสตรบัณฑิต</v>
          </cell>
          <cell r="R641" t="str">
            <v>สัตวแพทยศาสตร์</v>
          </cell>
          <cell r="S641" t="str">
            <v>ไม่ระบุสถาบัน</v>
          </cell>
          <cell r="T641" t="str">
            <v>ไทย</v>
          </cell>
          <cell r="U641" t="str">
            <v>2542</v>
          </cell>
          <cell r="V641" t="str">
            <v/>
          </cell>
          <cell r="W641" t="str">
            <v>ปริญญาตรี หรือเทียบเท่า</v>
          </cell>
          <cell r="X641" t="str">
            <v>สัตวแพทยศาสตรบัณฑิต</v>
          </cell>
          <cell r="Y641" t="str">
            <v>สัตวแพทยศาสตร์</v>
          </cell>
          <cell r="Z641" t="str">
            <v>ไม่ระบุสถาบัน</v>
          </cell>
        </row>
        <row r="642">
          <cell r="H642" t="str">
            <v>1103701763108</v>
          </cell>
          <cell r="I642" t="str">
            <v>ปริญญาตรี หรือเทียบเท่า</v>
          </cell>
          <cell r="J642" t="str">
            <v>วิทยาศาสตรบัณฑิต</v>
          </cell>
          <cell r="K642" t="str">
            <v>จุลชีววิทยา</v>
          </cell>
          <cell r="L642" t="str">
            <v>มหาวิทยาลัยเทคโนโลยีพระจอมเกล้าธนบุรี</v>
          </cell>
          <cell r="M642" t="str">
            <v>ไทย</v>
          </cell>
          <cell r="N642" t="str">
            <v>2560</v>
          </cell>
          <cell r="O642" t="str">
            <v/>
          </cell>
          <cell r="P642" t="str">
            <v>ปริญญาตรี หรือเทียบเท่า</v>
          </cell>
          <cell r="Q642" t="str">
            <v>วิทยาศาสตรบัณฑิต</v>
          </cell>
          <cell r="R642" t="str">
            <v>จุลชีววิทยา</v>
          </cell>
          <cell r="S642" t="str">
            <v>มหาวิทยาลัยเทคโนโลยีพระจอมเกล้าธนบุรี</v>
          </cell>
          <cell r="T642" t="str">
            <v>ไทย</v>
          </cell>
          <cell r="U642" t="str">
            <v>2560</v>
          </cell>
          <cell r="V642" t="str">
            <v/>
          </cell>
          <cell r="W642" t="str">
            <v>ปริญญาโท หรือเทียบเท่า</v>
          </cell>
          <cell r="X642" t="str">
            <v>MASTER OF SCIENCE</v>
          </cell>
          <cell r="Y642" t="str">
            <v>Medical Microbiology</v>
          </cell>
          <cell r="Z642" t="str">
            <v>UNIVERSITY OF MANCHESTER</v>
          </cell>
        </row>
        <row r="643">
          <cell r="H643" t="str">
            <v>3720600064407</v>
          </cell>
          <cell r="I643" t="str">
            <v>ปริญญาตรี หรือเทียบเท่า</v>
          </cell>
          <cell r="J643" t="str">
            <v>วิทยาศาสตรบัณฑิต(เกษตรศาสตร์)</v>
          </cell>
          <cell r="K643" t="str">
            <v>สัตวบาล</v>
          </cell>
          <cell r="L643" t="str">
            <v>มหาวิทยาลัยราชภัฏเพชรบุรี</v>
          </cell>
          <cell r="M643" t="str">
            <v>ไทย</v>
          </cell>
          <cell r="N643" t="str">
            <v>2547</v>
          </cell>
          <cell r="O643" t="str">
            <v/>
          </cell>
          <cell r="P643" t="str">
            <v>ปริญญาตรี หรือเทียบเท่า</v>
          </cell>
          <cell r="Q643" t="str">
            <v>วิทยาศาสตรบัณฑิต(เกษตรศาสตร์)</v>
          </cell>
          <cell r="R643" t="str">
            <v>สัตวบาล</v>
          </cell>
          <cell r="S643" t="str">
            <v>มหาวิทยาลัยราชภัฏเพชรบุรี</v>
          </cell>
          <cell r="T643" t="str">
            <v>ไทย</v>
          </cell>
          <cell r="U643" t="str">
            <v>2547</v>
          </cell>
          <cell r="V643" t="str">
            <v/>
          </cell>
          <cell r="W643" t="str">
            <v>ปริญญาตรี หรือเทียบเท่า</v>
          </cell>
          <cell r="X643" t="str">
            <v>วิทยาศาสตรบัณฑิต(เกษตรศาสตร์)</v>
          </cell>
          <cell r="Y643" t="str">
            <v>สัตวบาล</v>
          </cell>
          <cell r="Z643" t="str">
            <v>มหาวิทยาลัยราชภัฏเพชรบุรี</v>
          </cell>
        </row>
        <row r="644">
          <cell r="H644" t="str">
            <v>3710300158899</v>
          </cell>
          <cell r="I644" t="str">
            <v>ประกาศนียบัตรวิชาชีพชั้นสูง (ปวส.) หรือเทียบเท่า</v>
          </cell>
          <cell r="J644" t="str">
            <v>ปบ.วิชาชีพชั้นสูง ประเภทวิชาเกษตรกรรม</v>
          </cell>
          <cell r="K644" t="str">
            <v>สัตวศาสตร์</v>
          </cell>
          <cell r="L644" t="str">
            <v>วิทยาลัยเกษตรกรรมกาญจนบุรี</v>
          </cell>
          <cell r="M644" t="str">
            <v>ไทย</v>
          </cell>
          <cell r="N644" t="str">
            <v>2540</v>
          </cell>
          <cell r="O644" t="str">
            <v/>
          </cell>
          <cell r="P644" t="str">
            <v>ประกาศนียบัตรวิชาชีพชั้นสูง (ปวส.) หรือเทียบเท่า</v>
          </cell>
          <cell r="Q644" t="str">
            <v>ปบ.วิชาชีพชั้นสูง ประเภทวิชาเกษตรกรรม</v>
          </cell>
          <cell r="R644" t="str">
            <v>สัตวศาสตร์</v>
          </cell>
          <cell r="S644" t="str">
            <v>วิทยาลัยเกษตรกรรมกาญจนบุรี</v>
          </cell>
          <cell r="T644" t="str">
            <v>ไทย</v>
          </cell>
          <cell r="U644" t="str">
            <v>2540</v>
          </cell>
          <cell r="V644" t="str">
            <v/>
          </cell>
          <cell r="W644" t="str">
            <v>ปริญญาตรี หรือเทียบเท่า</v>
          </cell>
          <cell r="X644" t="str">
            <v>วิทยาศาสตรบัณฑิต</v>
          </cell>
          <cell r="Y644" t="str">
            <v>สัตวศาสตร์</v>
          </cell>
          <cell r="Z644" t="str">
            <v>สถาบันเทคโนโลยีราชมงคล</v>
          </cell>
        </row>
        <row r="645">
          <cell r="H645" t="str">
            <v>1189900069169</v>
          </cell>
          <cell r="I645" t="str">
            <v>ปริญญาตรี หรือเทียบเท่า</v>
          </cell>
          <cell r="J645" t="str">
            <v>สัตวแพทยศาสตรบัณฑิต</v>
          </cell>
          <cell r="K645" t="str">
            <v>สัตวแพทยศาสตร์</v>
          </cell>
          <cell r="L645" t="str">
            <v>มหาวิทยาลัยเกษตรศาสตร์</v>
          </cell>
          <cell r="M645" t="str">
            <v>ไทย</v>
          </cell>
          <cell r="N645" t="str">
            <v>2555</v>
          </cell>
          <cell r="O645" t="str">
            <v/>
          </cell>
          <cell r="P645" t="str">
            <v>ปริญญาตรี หรือเทียบเท่า</v>
          </cell>
          <cell r="Q645" t="str">
            <v>สัตวแพทยศาสตรบัณฑิต</v>
          </cell>
          <cell r="R645" t="str">
            <v>สัตวแพทยศาสตร์</v>
          </cell>
          <cell r="S645" t="str">
            <v>มหาวิทยาลัยเกษตรศาสตร์</v>
          </cell>
          <cell r="T645" t="str">
            <v>ไทย</v>
          </cell>
          <cell r="U645" t="str">
            <v>2555</v>
          </cell>
          <cell r="V645" t="str">
            <v/>
          </cell>
          <cell r="W645" t="str">
            <v>ปริญญาตรี หรือเทียบเท่า</v>
          </cell>
          <cell r="X645" t="str">
            <v>สัตวแพทยศาสตรบัณฑิต</v>
          </cell>
          <cell r="Y645" t="str">
            <v>สัตวแพทยศาสตร์</v>
          </cell>
          <cell r="Z645" t="str">
            <v>มหาวิทยาลัยเกษตรศาสตร์</v>
          </cell>
        </row>
        <row r="646">
          <cell r="H646" t="str">
            <v>1179900146449</v>
          </cell>
          <cell r="I646" t="str">
            <v>ปริญญาตรี หรือเทียบเท่า</v>
          </cell>
          <cell r="J646" t="str">
            <v>สัตวแพทยศาสตรบัณฑิต</v>
          </cell>
          <cell r="K646" t="str">
            <v>สัตวแพทยศาสตร์</v>
          </cell>
          <cell r="L646" t="str">
            <v>มหาวิทยาลัยเชียงใหม่</v>
          </cell>
          <cell r="M646" t="str">
            <v>ไทย</v>
          </cell>
          <cell r="N646" t="str">
            <v>2560</v>
          </cell>
          <cell r="O646" t="str">
            <v/>
          </cell>
          <cell r="P646" t="str">
            <v>ปริญญาตรี หรือเทียบเท่า</v>
          </cell>
          <cell r="Q646" t="str">
            <v>สัตวแพทยศาสตรบัณฑิต</v>
          </cell>
          <cell r="R646" t="str">
            <v>สัตวแพทยศาสตร์</v>
          </cell>
          <cell r="S646" t="str">
            <v>มหาวิทยาลัยเชียงใหม่</v>
          </cell>
          <cell r="T646" t="str">
            <v>ไทย</v>
          </cell>
          <cell r="U646" t="str">
            <v>2560</v>
          </cell>
          <cell r="V646" t="str">
            <v/>
          </cell>
          <cell r="W646" t="str">
            <v>ปริญญาตรี หรือเทียบเท่า</v>
          </cell>
          <cell r="X646" t="str">
            <v>สัตวแพทยศาสตรบัณฑิต</v>
          </cell>
          <cell r="Y646" t="str">
            <v>สัตวแพทยศาสตร์</v>
          </cell>
          <cell r="Z646" t="str">
            <v>มหาวิทยาลัยเชียงใหม่</v>
          </cell>
        </row>
        <row r="647">
          <cell r="H647" t="str">
            <v>3560400016397</v>
          </cell>
          <cell r="I647" t="str">
            <v>ปริญญาตรี หรือเทียบเท่า</v>
          </cell>
          <cell r="J647" t="str">
            <v>วิทยาศาสตรบัณฑิต</v>
          </cell>
          <cell r="K647" t="str">
            <v>สัตวศาสตร์</v>
          </cell>
          <cell r="L647" t="str">
            <v>มหาวิทยาลัยเทคโนโลยีราชมงคลล้านนา</v>
          </cell>
          <cell r="M647" t="str">
            <v>ไทย</v>
          </cell>
          <cell r="N647" t="str">
            <v>2548</v>
          </cell>
          <cell r="O647" t="str">
            <v/>
          </cell>
          <cell r="P647" t="str">
            <v>ปริญญาตรี หรือเทียบเท่า</v>
          </cell>
          <cell r="Q647" t="str">
            <v>วิทยาศาสตรบัณฑิต</v>
          </cell>
          <cell r="R647" t="str">
            <v>สัตวศาสตร์</v>
          </cell>
          <cell r="S647" t="str">
            <v>มหาวิทยาลัยเทคโนโลยีราชมงคลล้านนา</v>
          </cell>
          <cell r="T647" t="str">
            <v>ไทย</v>
          </cell>
          <cell r="U647" t="str">
            <v>2548</v>
          </cell>
          <cell r="V647" t="str">
            <v/>
          </cell>
          <cell r="W647" t="str">
            <v>ปริญญาตรี หรือเทียบเท่า</v>
          </cell>
          <cell r="X647" t="str">
            <v>วิทยาศาสตรบัณฑิต</v>
          </cell>
          <cell r="Y647" t="str">
            <v>สัตวศาสตร์</v>
          </cell>
          <cell r="Z647" t="str">
            <v>มหาวิทยาลัยเทคโนโลยีราชมงคลล้านนา</v>
          </cell>
        </row>
        <row r="648">
          <cell r="H648" t="str">
            <v>3619900001876</v>
          </cell>
          <cell r="I648" t="str">
            <v>ปริญญาตรี หรือเทียบเท่า</v>
          </cell>
          <cell r="J648" t="str">
            <v>สัตวแพทยศาสตรบัณฑิต</v>
          </cell>
          <cell r="K648" t="str">
            <v/>
          </cell>
          <cell r="L648" t="str">
            <v>จุฬาลงกรณ์มหาวิทยาลัย</v>
          </cell>
          <cell r="M648" t="str">
            <v>ไทย</v>
          </cell>
          <cell r="N648" t="str">
            <v>2548</v>
          </cell>
          <cell r="O648" t="str">
            <v/>
          </cell>
          <cell r="P648" t="str">
            <v>ปริญญาตรี หรือเทียบเท่า</v>
          </cell>
          <cell r="Q648" t="str">
            <v>สัตวแพทยศาสตรบัณฑิต</v>
          </cell>
          <cell r="R648" t="str">
            <v/>
          </cell>
          <cell r="S648" t="str">
            <v>จุฬาลงกรณ์มหาวิทยาลัย</v>
          </cell>
          <cell r="T648" t="str">
            <v>ไทย</v>
          </cell>
          <cell r="U648" t="str">
            <v>2548</v>
          </cell>
          <cell r="V648" t="str">
            <v/>
          </cell>
          <cell r="W648" t="str">
            <v>ปริญญาโท หรือเทียบเท่า</v>
          </cell>
          <cell r="X648" t="str">
            <v>วิทยาศาสตรมหาบัณฑิต</v>
          </cell>
          <cell r="Y648" t="str">
            <v>สาธารณสุขศาสตร์</v>
          </cell>
          <cell r="Z648" t="str">
            <v>มหาวิทยาลัยมหิดล</v>
          </cell>
        </row>
        <row r="649">
          <cell r="H649" t="str">
            <v>1229900204910</v>
          </cell>
          <cell r="I649" t="str">
            <v>ปริญญาตรี หรือเทียบเท่า</v>
          </cell>
          <cell r="J649" t="str">
            <v>สัตวแพทยศาสตรบัณฑิต</v>
          </cell>
          <cell r="K649" t="str">
            <v>สัตวแพทยศาสตร์</v>
          </cell>
          <cell r="L649" t="str">
            <v>มหาวิทยาลัยเชียงใหม่</v>
          </cell>
          <cell r="M649" t="str">
            <v>ไทย</v>
          </cell>
          <cell r="N649" t="str">
            <v>2560</v>
          </cell>
          <cell r="O649" t="str">
            <v/>
          </cell>
          <cell r="P649" t="str">
            <v>ปริญญาตรี หรือเทียบเท่า</v>
          </cell>
          <cell r="Q649" t="str">
            <v>สัตวแพทยศาสตรบัณฑิต</v>
          </cell>
          <cell r="R649" t="str">
            <v>สัตวแพทยศาสตร์</v>
          </cell>
          <cell r="S649" t="str">
            <v>มหาวิทยาลัยเชียงใหม่</v>
          </cell>
          <cell r="T649" t="str">
            <v>ไทย</v>
          </cell>
          <cell r="U649" t="str">
            <v>2560</v>
          </cell>
          <cell r="V649" t="str">
            <v/>
          </cell>
          <cell r="W649" t="str">
            <v>ปริญญาตรี หรือเทียบเท่า</v>
          </cell>
          <cell r="X649" t="str">
            <v>สัตวแพทยศาสตรบัณฑิต</v>
          </cell>
          <cell r="Y649" t="str">
            <v>สัตวแพทยศาสตร์</v>
          </cell>
          <cell r="Z649" t="str">
            <v>มหาวิทยาลัยเชียงใหม่</v>
          </cell>
        </row>
        <row r="650">
          <cell r="H650" t="str">
            <v>3150700152524</v>
          </cell>
          <cell r="I650" t="str">
            <v>ปริญญาตรี หรือเทียบเท่า</v>
          </cell>
          <cell r="J650" t="str">
            <v>วิทยาศาสตรบัณฑิต (สัตวศาสตร์)</v>
          </cell>
          <cell r="K650" t="str">
            <v>สัตวศาสตร์</v>
          </cell>
          <cell r="L650" t="str">
            <v>สถาบันเทคโนโลยีราชมงคล</v>
          </cell>
          <cell r="M650" t="str">
            <v>ไทย</v>
          </cell>
          <cell r="N650" t="str">
            <v>2544</v>
          </cell>
          <cell r="O650" t="str">
            <v/>
          </cell>
          <cell r="P650" t="str">
            <v>ปริญญาตรี หรือเทียบเท่า</v>
          </cell>
          <cell r="Q650" t="str">
            <v>วิทยาศาสตรบัณฑิต (สัตวศาสตร์)</v>
          </cell>
          <cell r="R650" t="str">
            <v>สัตวศาสตร์</v>
          </cell>
          <cell r="S650" t="str">
            <v>สถาบันเทคโนโลยีราชมงคล</v>
          </cell>
          <cell r="T650" t="str">
            <v>ไทย</v>
          </cell>
          <cell r="U650" t="str">
            <v>2544</v>
          </cell>
          <cell r="V650" t="str">
            <v/>
          </cell>
          <cell r="W650" t="str">
            <v>ปริญญาตรี หรือเทียบเท่า</v>
          </cell>
          <cell r="X650" t="str">
            <v>วิทยาศาสตรบัณฑิต (สัตวศาสตร์)</v>
          </cell>
          <cell r="Y650" t="str">
            <v>สัตวศาสตร์</v>
          </cell>
          <cell r="Z650" t="str">
            <v>สถาบันเทคโนโลยีราชมงคล</v>
          </cell>
        </row>
        <row r="651">
          <cell r="H651" t="str">
            <v>1100600178240</v>
          </cell>
          <cell r="I651" t="str">
            <v>ปริญญาตรี หรือเทียบเท่า</v>
          </cell>
          <cell r="J651" t="str">
            <v>สัตวแพทยศาสตรบัณฑิต</v>
          </cell>
          <cell r="K651" t="str">
            <v>สัตวแพทยศาสตร์</v>
          </cell>
          <cell r="L651" t="str">
            <v>มหาวิทยาลัยเทคโนโลยีมหานคร</v>
          </cell>
          <cell r="M651" t="str">
            <v>ไทย</v>
          </cell>
          <cell r="N651" t="str">
            <v>2556</v>
          </cell>
          <cell r="O651" t="str">
            <v/>
          </cell>
          <cell r="P651" t="str">
            <v>ปริญญาตรี หรือเทียบเท่า</v>
          </cell>
          <cell r="Q651" t="str">
            <v>สัตวแพทยศาสตรบัณฑิต</v>
          </cell>
          <cell r="R651" t="str">
            <v>สัตวแพทยศาสตร์</v>
          </cell>
          <cell r="S651" t="str">
            <v>มหาวิทยาลัยเทคโนโลยีมหานคร</v>
          </cell>
          <cell r="T651" t="str">
            <v>ไทย</v>
          </cell>
          <cell r="U651" t="str">
            <v>2556</v>
          </cell>
          <cell r="V651" t="str">
            <v/>
          </cell>
          <cell r="W651" t="str">
            <v>ปริญญาตรี หรือเทียบเท่า</v>
          </cell>
          <cell r="X651" t="str">
            <v>สัตวแพทยศาสตรบัณฑิต</v>
          </cell>
          <cell r="Y651" t="str">
            <v>สัตวแพทยศาสตร์</v>
          </cell>
          <cell r="Z651" t="str">
            <v>มหาวิทยาลัยเทคโนโลยีมหานคร</v>
          </cell>
        </row>
        <row r="652">
          <cell r="H652" t="str">
            <v>3349900287560</v>
          </cell>
          <cell r="I652" t="str">
            <v>ปริญญาตรี หรือเทียบเท่า</v>
          </cell>
          <cell r="J652" t="str">
            <v>สัตวแพทยศาสตรบัณฑิต</v>
          </cell>
          <cell r="K652" t="str">
            <v>สัตวแพทยศาสตร์</v>
          </cell>
          <cell r="L652" t="str">
            <v>มหาวิทยาลัยขอนแก่น</v>
          </cell>
          <cell r="M652" t="str">
            <v>ไทย</v>
          </cell>
          <cell r="N652" t="str">
            <v>2546</v>
          </cell>
          <cell r="O652" t="str">
            <v/>
          </cell>
          <cell r="P652" t="str">
            <v>ปริญญาตรี หรือเทียบเท่า</v>
          </cell>
          <cell r="Q652" t="str">
            <v>สัตวแพทยศาสตรบัณฑิต</v>
          </cell>
          <cell r="R652" t="str">
            <v>สัตวแพทยศาสตร์</v>
          </cell>
          <cell r="S652" t="str">
            <v>มหาวิทยาลัยขอนแก่น</v>
          </cell>
          <cell r="T652" t="str">
            <v>ไทย</v>
          </cell>
          <cell r="U652" t="str">
            <v>2546</v>
          </cell>
          <cell r="V652" t="str">
            <v/>
          </cell>
          <cell r="W652" t="str">
            <v>ปริญญาตรี หรือเทียบเท่า</v>
          </cell>
          <cell r="X652" t="str">
            <v>สัตวแพทยศาสตรบัณฑิต</v>
          </cell>
          <cell r="Y652" t="str">
            <v>สัตวแพทยศาสตร์</v>
          </cell>
          <cell r="Z652" t="str">
            <v>มหาวิทยาลัยขอนแก่น</v>
          </cell>
        </row>
        <row r="653">
          <cell r="H653" t="str">
            <v>1102000130949</v>
          </cell>
          <cell r="I653" t="str">
            <v>ปริญญาตรี หรือเทียบเท่า</v>
          </cell>
          <cell r="J653" t="str">
            <v>สัตวแพทยศาสตรบัณฑิต</v>
          </cell>
          <cell r="K653" t="str">
            <v>สัตวศาสตร์</v>
          </cell>
          <cell r="L653" t="str">
            <v>มหาวิทยาลัยมหิดล</v>
          </cell>
          <cell r="M653" t="str">
            <v>ไทย</v>
          </cell>
          <cell r="N653" t="str">
            <v>2554</v>
          </cell>
          <cell r="O653" t="str">
            <v/>
          </cell>
          <cell r="P653" t="str">
            <v>ปริญญาตรี หรือเทียบเท่า</v>
          </cell>
          <cell r="Q653" t="str">
            <v>สัตวแพทยศาสตรบัณฑิต</v>
          </cell>
          <cell r="R653" t="str">
            <v>สัตวศาสตร์</v>
          </cell>
          <cell r="S653" t="str">
            <v>มหาวิทยาลัยมหิดล</v>
          </cell>
          <cell r="T653" t="str">
            <v>ไทย</v>
          </cell>
          <cell r="U653" t="str">
            <v>2554</v>
          </cell>
          <cell r="V653" t="str">
            <v/>
          </cell>
          <cell r="W653" t="str">
            <v>ปริญญาตรี หรือเทียบเท่า</v>
          </cell>
          <cell r="X653" t="str">
            <v>สัตวแพทยศาสตรบัณฑิต</v>
          </cell>
          <cell r="Y653" t="str">
            <v>สัตวศาสตร์</v>
          </cell>
          <cell r="Z653" t="str">
            <v>มหาวิทยาลัยมหิดล</v>
          </cell>
        </row>
        <row r="654">
          <cell r="H654" t="str">
            <v>3301401194551</v>
          </cell>
          <cell r="I654" t="str">
            <v>ปริญญาตรี หรือเทียบเท่า</v>
          </cell>
          <cell r="J654" t="str">
            <v>สัตวแพทยศาสตรบัณฑิต</v>
          </cell>
          <cell r="K654" t="str">
            <v>สัตวแพทยศาสตร์</v>
          </cell>
          <cell r="L654" t="str">
            <v>มหาวิทยาลัยขอนแก่น</v>
          </cell>
          <cell r="M654" t="str">
            <v>ไทย</v>
          </cell>
          <cell r="N654" t="str">
            <v>2544</v>
          </cell>
          <cell r="O654" t="str">
            <v/>
          </cell>
          <cell r="P654" t="str">
            <v>ปริญญาตรี หรือเทียบเท่า</v>
          </cell>
          <cell r="Q654" t="str">
            <v>สัตวแพทยศาสตรบัณฑิต</v>
          </cell>
          <cell r="R654" t="str">
            <v>สัตวแพทยศาสตร์</v>
          </cell>
          <cell r="S654" t="str">
            <v>มหาวิทยาลัยขอนแก่น</v>
          </cell>
          <cell r="T654" t="str">
            <v>ไทย</v>
          </cell>
          <cell r="U654" t="str">
            <v>2544</v>
          </cell>
          <cell r="V654" t="str">
            <v/>
          </cell>
          <cell r="W654" t="str">
            <v>ปริญญาตรี หรือเทียบเท่า</v>
          </cell>
          <cell r="X654" t="str">
            <v>สัตวแพทยศาสตรบัณฑิต</v>
          </cell>
          <cell r="Y654" t="str">
            <v>สัตวแพทยศาสตร์</v>
          </cell>
          <cell r="Z654" t="str">
            <v>มหาวิทยาลัยขอนแก่น</v>
          </cell>
        </row>
        <row r="655">
          <cell r="H655" t="str">
            <v>1269900084248</v>
          </cell>
          <cell r="I655" t="str">
            <v>ปริญญาตรี หรือเทียบเท่า</v>
          </cell>
          <cell r="J655" t="str">
            <v>สัตวแพทยศาสตรบัณฑิต</v>
          </cell>
          <cell r="K655" t="str">
            <v>สัตวแพทยศาสตร์</v>
          </cell>
          <cell r="L655" t="str">
            <v>มหาวิทยาลัยขอนแก่น</v>
          </cell>
          <cell r="M655" t="str">
            <v>ไทย</v>
          </cell>
          <cell r="N655" t="str">
            <v>2556</v>
          </cell>
          <cell r="O655" t="str">
            <v/>
          </cell>
          <cell r="P655" t="str">
            <v>ปริญญาตรี หรือเทียบเท่า</v>
          </cell>
          <cell r="Q655" t="str">
            <v>สัตวแพทยศาสตรบัณฑิต</v>
          </cell>
          <cell r="R655" t="str">
            <v>สัตวแพทยศาสตร์</v>
          </cell>
          <cell r="S655" t="str">
            <v>มหาวิทยาลัยขอนแก่น</v>
          </cell>
          <cell r="T655" t="str">
            <v>ไทย</v>
          </cell>
          <cell r="U655" t="str">
            <v>2556</v>
          </cell>
          <cell r="V655" t="str">
            <v/>
          </cell>
          <cell r="W655" t="str">
            <v>ปริญญาตรี หรือเทียบเท่า</v>
          </cell>
          <cell r="X655" t="str">
            <v>สัตวแพทยศาสตรบัณฑิต</v>
          </cell>
          <cell r="Y655" t="str">
            <v>สัตวแพทยศาสตร์</v>
          </cell>
          <cell r="Z655" t="str">
            <v>มหาวิทยาลัยขอนแก่น</v>
          </cell>
        </row>
        <row r="656">
          <cell r="H656" t="str">
            <v>3501000128482</v>
          </cell>
          <cell r="I656" t="str">
            <v>ปริญญาตรี หรือเทียบเท่า</v>
          </cell>
          <cell r="J656" t="str">
            <v>วิทยาศาสตรบัณฑิต (สัตวศาสตร์)</v>
          </cell>
          <cell r="K656" t="str">
            <v>สัตวศาสตร์</v>
          </cell>
          <cell r="L656" t="str">
            <v>มหาวิทยาลัยแม่โจ้</v>
          </cell>
          <cell r="M656" t="str">
            <v>ไทย</v>
          </cell>
          <cell r="N656" t="str">
            <v>2548</v>
          </cell>
          <cell r="O656" t="str">
            <v/>
          </cell>
          <cell r="P656" t="str">
            <v>ปริญญาตรี หรือเทียบเท่า</v>
          </cell>
          <cell r="Q656" t="str">
            <v>วิทยาศาสตรบัณฑิต (สัตวศาสตร์)</v>
          </cell>
          <cell r="R656" t="str">
            <v>สัตวศาสตร์</v>
          </cell>
          <cell r="S656" t="str">
            <v>มหาวิทยาลัยแม่โจ้</v>
          </cell>
          <cell r="T656" t="str">
            <v>ไทย</v>
          </cell>
          <cell r="U656" t="str">
            <v>2548</v>
          </cell>
          <cell r="V656" t="str">
            <v/>
          </cell>
          <cell r="W656" t="str">
            <v>ปริญญาตรี หรือเทียบเท่า</v>
          </cell>
          <cell r="X656" t="str">
            <v>วิทยาศาสตรบัณฑิต (สัตวศาสตร์)</v>
          </cell>
          <cell r="Y656" t="str">
            <v>สัตวศาสตร์</v>
          </cell>
          <cell r="Z656" t="str">
            <v>มหาวิทยาลัยแม่โจ้</v>
          </cell>
        </row>
        <row r="657">
          <cell r="H657" t="str">
            <v>3199900176484</v>
          </cell>
          <cell r="I657" t="str">
            <v>ปริญญาตรี หรือเทียบเท่า</v>
          </cell>
          <cell r="J657" t="str">
            <v>วิทยาศาสตรบัณฑิต</v>
          </cell>
          <cell r="K657" t="str">
            <v>สัตวบาล</v>
          </cell>
          <cell r="L657" t="str">
            <v>มหาวิทยาลัยราชภัฏจันทรเกษม</v>
          </cell>
          <cell r="M657" t="str">
            <v>ไทย</v>
          </cell>
          <cell r="N657" t="str">
            <v>2537</v>
          </cell>
          <cell r="O657" t="str">
            <v/>
          </cell>
          <cell r="P657" t="str">
            <v>ปริญญาตรี หรือเทียบเท่า</v>
          </cell>
          <cell r="Q657" t="str">
            <v>วิทยาศาสตรบัณฑิต</v>
          </cell>
          <cell r="R657" t="str">
            <v>สัตวบาล</v>
          </cell>
          <cell r="S657" t="str">
            <v>มหาวิทยาลัยราชภัฏจันทรเกษม</v>
          </cell>
          <cell r="T657" t="str">
            <v>ไทย</v>
          </cell>
          <cell r="U657" t="str">
            <v>2537</v>
          </cell>
          <cell r="V657" t="str">
            <v/>
          </cell>
          <cell r="W657" t="str">
            <v>ปริญญาตรี หรือเทียบเท่า</v>
          </cell>
          <cell r="X657" t="str">
            <v>วิทยาศาสตรบัณฑิต</v>
          </cell>
          <cell r="Y657" t="str">
            <v>สัตวบาล</v>
          </cell>
          <cell r="Z657" t="str">
            <v>มหาวิทยาลัยราชภัฏจันทรเกษม</v>
          </cell>
        </row>
        <row r="658">
          <cell r="H658" t="str">
            <v>1149900233953</v>
          </cell>
          <cell r="I658" t="str">
            <v>ปริญญาตรี หรือเทียบเท่า</v>
          </cell>
          <cell r="J658" t="str">
            <v>สัตวแพทยศาสตรบัณฑิต</v>
          </cell>
          <cell r="K658" t="str">
            <v>สัตวแพทยศาสตร์</v>
          </cell>
          <cell r="L658" t="str">
            <v>มหาวิทยาลัยเกษตรศาสตร์</v>
          </cell>
          <cell r="M658" t="str">
            <v>ไทย</v>
          </cell>
          <cell r="N658" t="str">
            <v>2558</v>
          </cell>
          <cell r="O658" t="str">
            <v/>
          </cell>
          <cell r="P658" t="str">
            <v>ปริญญาตรี หรือเทียบเท่า</v>
          </cell>
          <cell r="Q658" t="str">
            <v>สัตวแพทยศาสตรบัณฑิต</v>
          </cell>
          <cell r="R658" t="str">
            <v>สัตวแพทยศาสตร์</v>
          </cell>
          <cell r="S658" t="str">
            <v>มหาวิทยาลัยเกษตรศาสตร์</v>
          </cell>
          <cell r="T658" t="str">
            <v>ไทย</v>
          </cell>
          <cell r="U658" t="str">
            <v>2558</v>
          </cell>
          <cell r="V658" t="str">
            <v/>
          </cell>
          <cell r="W658" t="str">
            <v>ปริญญาตรี หรือเทียบเท่า</v>
          </cell>
          <cell r="X658" t="str">
            <v>สัตวแพทยศาสตรบัณฑิต</v>
          </cell>
          <cell r="Y658" t="str">
            <v>สัตวแพทยศาสตร์</v>
          </cell>
          <cell r="Z658" t="str">
            <v>มหาวิทยาลัยเกษตรศาสตร์</v>
          </cell>
        </row>
        <row r="659">
          <cell r="H659" t="str">
            <v>3450600736190</v>
          </cell>
          <cell r="I659" t="str">
            <v>ปริญญาตรี หรือเทียบเท่า</v>
          </cell>
          <cell r="J659" t="str">
            <v>วิทยาศาสตรบัณฑิต</v>
          </cell>
          <cell r="K659" t="str">
            <v>เทคโนโลยีการผลิตสัตว์</v>
          </cell>
          <cell r="L659" t="str">
            <v>มหาวิทยาลัยเทคโนโลยีสุรนารี</v>
          </cell>
          <cell r="M659" t="str">
            <v>ไทย</v>
          </cell>
          <cell r="N659" t="str">
            <v>2541</v>
          </cell>
          <cell r="O659" t="str">
            <v/>
          </cell>
          <cell r="P659" t="str">
            <v>ปริญญาตรี หรือเทียบเท่า</v>
          </cell>
          <cell r="Q659" t="str">
            <v>วิทยาศาสตรบัณฑิต</v>
          </cell>
          <cell r="R659" t="str">
            <v>เทคโนโลยีการผลิตสัตว์</v>
          </cell>
          <cell r="S659" t="str">
            <v>มหาวิทยาลัยเทคโนโลยีสุรนารี</v>
          </cell>
          <cell r="T659" t="str">
            <v>ไทย</v>
          </cell>
          <cell r="U659" t="str">
            <v>2541</v>
          </cell>
          <cell r="V659" t="str">
            <v/>
          </cell>
          <cell r="W659" t="str">
            <v>ปริญญาตรี หรือเทียบเท่า</v>
          </cell>
          <cell r="X659" t="str">
            <v>วิทยาศาสตรบัณฑิต</v>
          </cell>
          <cell r="Y659" t="str">
            <v>เทคโนโลยีการผลิตสัตว์</v>
          </cell>
          <cell r="Z659" t="str">
            <v>มหาวิทยาลัยเทคโนโลยีสุรนารี</v>
          </cell>
        </row>
        <row r="660">
          <cell r="H660" t="str">
            <v>1329900097047</v>
          </cell>
          <cell r="I660" t="str">
            <v>ปริญญาตรี หรือเทียบเท่า</v>
          </cell>
          <cell r="J660" t="str">
            <v>สัตวแพทยศาสตรบัณฑิต</v>
          </cell>
          <cell r="K660" t="str">
            <v>สัตวแพทยศาสตร์</v>
          </cell>
          <cell r="L660" t="str">
            <v>มหาวิทยาลัยเทคโนโลยีมหานคร</v>
          </cell>
          <cell r="M660" t="str">
            <v>ไทย</v>
          </cell>
          <cell r="N660" t="str">
            <v>2554</v>
          </cell>
          <cell r="O660" t="str">
            <v/>
          </cell>
          <cell r="P660" t="str">
            <v>ปริญญาตรี หรือเทียบเท่า</v>
          </cell>
          <cell r="Q660" t="str">
            <v>สัตวแพทยศาสตรบัณฑิต</v>
          </cell>
          <cell r="R660" t="str">
            <v>สัตวแพทยศาสตร์</v>
          </cell>
          <cell r="S660" t="str">
            <v>มหาวิทยาลัยเทคโนโลยีมหานคร</v>
          </cell>
          <cell r="T660" t="str">
            <v>ไทย</v>
          </cell>
          <cell r="U660" t="str">
            <v>2554</v>
          </cell>
          <cell r="V660" t="str">
            <v/>
          </cell>
          <cell r="W660" t="str">
            <v>ปริญญาตรี หรือเทียบเท่า</v>
          </cell>
          <cell r="X660" t="str">
            <v>สัตวแพทยศาสตรบัณฑิต</v>
          </cell>
          <cell r="Y660" t="str">
            <v>สัตวแพทยศาสตร์</v>
          </cell>
          <cell r="Z660" t="str">
            <v>มหาวิทยาลัยเทคโนโลยีมหานคร</v>
          </cell>
        </row>
        <row r="661">
          <cell r="H661" t="str">
            <v>1102000556091</v>
          </cell>
          <cell r="I661" t="str">
            <v>ปริญญาตรี หรือเทียบเท่า</v>
          </cell>
          <cell r="J661" t="str">
            <v>สัตวแพทยศาสตรบัณฑิต</v>
          </cell>
          <cell r="K661" t="str">
            <v>สัตวแพทยศาสตร์</v>
          </cell>
          <cell r="L661" t="str">
            <v>มหาวิทยาลัยเกษตรศาสตร์</v>
          </cell>
          <cell r="M661" t="str">
            <v>ไทย</v>
          </cell>
          <cell r="N661" t="str">
            <v/>
          </cell>
          <cell r="O661" t="str">
            <v/>
          </cell>
          <cell r="P661" t="str">
            <v>ปริญญาตรี หรือเทียบเท่า</v>
          </cell>
          <cell r="Q661" t="str">
            <v>สัตวแพทยศาสตรบัณฑิต</v>
          </cell>
          <cell r="R661" t="str">
            <v>สัตวแพทยศาสตร์</v>
          </cell>
          <cell r="S661" t="str">
            <v>มหาวิทยาลัยเกษตรศาสตร์</v>
          </cell>
          <cell r="T661" t="str">
            <v>ไทย</v>
          </cell>
          <cell r="U661" t="str">
            <v/>
          </cell>
          <cell r="V661" t="str">
            <v/>
          </cell>
          <cell r="W661" t="str">
            <v>ปริญญาตรี หรือเทียบเท่า</v>
          </cell>
          <cell r="X661" t="str">
            <v>สัตวแพทยศาสตรบัณฑิต</v>
          </cell>
          <cell r="Y661" t="str">
            <v>สัตวแพทยศาสตร์</v>
          </cell>
          <cell r="Z661" t="str">
            <v>มหาวิทยาลัยเกษตรศาสตร์</v>
          </cell>
        </row>
        <row r="662">
          <cell r="H662" t="str">
            <v>1199900571441</v>
          </cell>
          <cell r="I662" t="str">
            <v>ปริญญาตรี หรือเทียบเท่า</v>
          </cell>
          <cell r="J662" t="str">
            <v>วิทยาศาสตรบัณฑิต (สัตวศาสตร์)</v>
          </cell>
          <cell r="K662" t="str">
            <v>สัตวศาสตร์</v>
          </cell>
          <cell r="L662" t="str">
            <v>มหาวิทยาลัยเกษตรศาสตร์</v>
          </cell>
          <cell r="M662" t="str">
            <v>ไทย</v>
          </cell>
          <cell r="N662" t="str">
            <v>2559</v>
          </cell>
          <cell r="O662" t="str">
            <v/>
          </cell>
          <cell r="P662" t="str">
            <v>ปริญญาตรี หรือเทียบเท่า</v>
          </cell>
          <cell r="Q662" t="str">
            <v>วิทยาศาสตรบัณฑิต (สัตวศาสตร์)</v>
          </cell>
          <cell r="R662" t="str">
            <v>สัตวศาสตร์</v>
          </cell>
          <cell r="S662" t="str">
            <v>มหาวิทยาลัยเกษตรศาสตร์</v>
          </cell>
          <cell r="T662" t="str">
            <v>ไทย</v>
          </cell>
          <cell r="U662" t="str">
            <v>2559</v>
          </cell>
          <cell r="V662" t="str">
            <v/>
          </cell>
          <cell r="W662" t="str">
            <v>ปริญญาตรี หรือเทียบเท่า</v>
          </cell>
          <cell r="X662" t="str">
            <v>วิทยาศาสตรบัณฑิต (สัตวศาสตร์)</v>
          </cell>
          <cell r="Y662" t="str">
            <v>สัตวศาสตร์</v>
          </cell>
          <cell r="Z662" t="str">
            <v>มหาวิทยาลัยเกษตรศาสตร์</v>
          </cell>
        </row>
        <row r="663">
          <cell r="H663" t="str">
            <v>1819900122551</v>
          </cell>
          <cell r="I663" t="str">
            <v>ปริญญาตรี หรือเทียบเท่า</v>
          </cell>
          <cell r="J663" t="str">
            <v>สัตวแพทยศาสตรบัณฑิต</v>
          </cell>
          <cell r="K663" t="str">
            <v>สัตวแพทยศาสตร์</v>
          </cell>
          <cell r="L663" t="str">
            <v>จุฬาลงกรณ์มหาวิทยาลัย</v>
          </cell>
          <cell r="M663" t="str">
            <v>ไทย</v>
          </cell>
          <cell r="N663" t="str">
            <v>2560</v>
          </cell>
          <cell r="O663" t="str">
            <v/>
          </cell>
          <cell r="P663" t="str">
            <v>ปริญญาตรี หรือเทียบเท่า</v>
          </cell>
          <cell r="Q663" t="str">
            <v>สัตวแพทยศาสตรบัณฑิต</v>
          </cell>
          <cell r="R663" t="str">
            <v>สัตวแพทยศาสตร์</v>
          </cell>
          <cell r="S663" t="str">
            <v>จุฬาลงกรณ์มหาวิทยาลัย</v>
          </cell>
          <cell r="T663" t="str">
            <v>ไทย</v>
          </cell>
          <cell r="U663" t="str">
            <v>2560</v>
          </cell>
          <cell r="V663" t="str">
            <v/>
          </cell>
          <cell r="W663" t="str">
            <v>ปริญญาตรี หรือเทียบเท่า</v>
          </cell>
          <cell r="X663" t="str">
            <v>สัตวแพทยศาสตรบัณฑิต</v>
          </cell>
          <cell r="Y663" t="str">
            <v>สัตวแพทยศาสตร์</v>
          </cell>
          <cell r="Z663" t="str">
            <v>จุฬาลงกรณ์มหาวิทยาลัย</v>
          </cell>
        </row>
        <row r="664">
          <cell r="H664" t="str">
            <v>3310700463676</v>
          </cell>
          <cell r="I664" t="str">
            <v>ประกาศนียบัตรวิชาชีพเทคนิค (ปวท.) หรือเทียบเท่า</v>
          </cell>
          <cell r="J664" t="str">
            <v>ปบ.วิชาสัตวแพทย์</v>
          </cell>
          <cell r="K664" t="str">
            <v>ไม่ระบุสาขาวิชาเอก</v>
          </cell>
          <cell r="L664" t="str">
            <v>โรงเรียนสัตวแพทย์ กรมปศุสัตว์</v>
          </cell>
          <cell r="M664" t="str">
            <v>ไทย</v>
          </cell>
          <cell r="N664" t="str">
            <v>2536</v>
          </cell>
          <cell r="O664" t="str">
            <v/>
          </cell>
          <cell r="P664" t="str">
            <v>ปริญญาตรี หรือเทียบเท่า</v>
          </cell>
          <cell r="Q664" t="str">
            <v>สัตวแพทยศาสตรบัณฑิต</v>
          </cell>
          <cell r="R664" t="str">
            <v/>
          </cell>
          <cell r="S664" t="str">
            <v>มหาวิทยาลัยเทคโนโลยีมหานคร</v>
          </cell>
          <cell r="T664" t="str">
            <v>ไทย</v>
          </cell>
          <cell r="U664" t="str">
            <v>2552</v>
          </cell>
          <cell r="V664" t="str">
            <v/>
          </cell>
          <cell r="W664" t="str">
            <v>ปริญญาตรี หรือเทียบเท่า</v>
          </cell>
          <cell r="X664" t="str">
            <v>รัฐศาสตรบัณฑิต</v>
          </cell>
          <cell r="Y664" t="str">
            <v>บริหารรัฐกิจ</v>
          </cell>
          <cell r="Z664" t="str">
            <v>มหาวิทยาลัยรามคำแหง</v>
          </cell>
        </row>
        <row r="665">
          <cell r="H665" t="str">
            <v>1103000008702</v>
          </cell>
          <cell r="I665" t="str">
            <v>ปริญญาตรี หรือเทียบเท่า</v>
          </cell>
          <cell r="J665" t="str">
            <v>สัตวแพทยศาสตรบัณฑิต</v>
          </cell>
          <cell r="K665" t="str">
            <v>สัตวแพทยศาสตร์</v>
          </cell>
          <cell r="L665" t="str">
            <v>มหาวิทยาลัยเกษตรศาสตร์</v>
          </cell>
          <cell r="M665" t="str">
            <v>ไทย</v>
          </cell>
          <cell r="N665" t="str">
            <v>2557</v>
          </cell>
          <cell r="O665" t="str">
            <v/>
          </cell>
          <cell r="P665" t="str">
            <v>ปริญญาตรี หรือเทียบเท่า</v>
          </cell>
          <cell r="Q665" t="str">
            <v>สัตวแพทยศาสตรบัณฑิต</v>
          </cell>
          <cell r="R665" t="str">
            <v>สัตวแพทยศาสตร์</v>
          </cell>
          <cell r="S665" t="str">
            <v>มหาวิทยาลัยเกษตรศาสตร์</v>
          </cell>
          <cell r="T665" t="str">
            <v>ไทย</v>
          </cell>
          <cell r="U665" t="str">
            <v>2557</v>
          </cell>
          <cell r="V665" t="str">
            <v/>
          </cell>
          <cell r="W665" t="str">
            <v>ปริญญาตรี หรือเทียบเท่า</v>
          </cell>
          <cell r="X665" t="str">
            <v>สัตวแพทยศาสตรบัณฑิต</v>
          </cell>
          <cell r="Y665" t="str">
            <v>สัตวแพทยศาสตร์</v>
          </cell>
          <cell r="Z665" t="str">
            <v>มหาวิทยาลัยเกษตรศาสตร์</v>
          </cell>
        </row>
        <row r="666">
          <cell r="H666" t="str">
            <v>3730100679411</v>
          </cell>
          <cell r="I666" t="str">
            <v>ประกาศนียบัตรวิชาชีพชั้นสูง (ปวส.) หรือเทียบเท่า</v>
          </cell>
          <cell r="J666" t="str">
            <v>ปบ.วิชาชีพชั้นสูง (ปวส.) หรือเทียบเท่า</v>
          </cell>
          <cell r="K666" t="str">
            <v>สัตวบาล/สัตวศาสตร์</v>
          </cell>
          <cell r="L666" t="str">
            <v>สถาบันเทคโนโลยีราชมงคลวิทยาเขตจันทบุรี</v>
          </cell>
          <cell r="M666" t="str">
            <v>ไทย</v>
          </cell>
          <cell r="N666" t="str">
            <v>-</v>
          </cell>
          <cell r="O666" t="str">
            <v/>
          </cell>
          <cell r="P666" t="str">
            <v>ปริญญาตรี หรือเทียบเท่า</v>
          </cell>
          <cell r="Q666" t="str">
            <v>วิทยาศาสตรบัณฑิต</v>
          </cell>
          <cell r="R666" t="str">
            <v>สัตวบาล/สัตวศาสตร์</v>
          </cell>
          <cell r="S666" t="str">
            <v>มหาวิทยาลัยราชภัฏจันทรเกษม</v>
          </cell>
          <cell r="T666" t="str">
            <v>ไทย</v>
          </cell>
          <cell r="U666" t="str">
            <v>-</v>
          </cell>
          <cell r="V666" t="str">
            <v/>
          </cell>
          <cell r="W666" t="str">
            <v>ปริญญาตรี หรือเทียบเท่า</v>
          </cell>
          <cell r="X666" t="str">
            <v>วิทยาศาสตรบัณฑิต</v>
          </cell>
          <cell r="Y666" t="str">
            <v>สัตวบาล/สัตวศาสตร์</v>
          </cell>
          <cell r="Z666" t="str">
            <v>มหาวิทยาลัยราชภัฏจันทรเกษม</v>
          </cell>
        </row>
        <row r="667">
          <cell r="H667" t="str">
            <v>1340100030071</v>
          </cell>
          <cell r="I667" t="str">
            <v>ปริญญาตรี หรือเทียบเท่า</v>
          </cell>
          <cell r="J667" t="str">
            <v>สัตวแพทยศาสตรบัณฑิต</v>
          </cell>
          <cell r="K667" t="str">
            <v>สัตวแพทยศาสตร์</v>
          </cell>
          <cell r="L667" t="str">
            <v>มหาวิทยาลัยมหิดล</v>
          </cell>
          <cell r="M667" t="str">
            <v>ไทย</v>
          </cell>
          <cell r="N667" t="str">
            <v>2553</v>
          </cell>
          <cell r="O667" t="str">
            <v/>
          </cell>
          <cell r="P667" t="str">
            <v>ปริญญาตรี หรือเทียบเท่า</v>
          </cell>
          <cell r="Q667" t="str">
            <v>สัตวแพทยศาสตรบัณฑิต</v>
          </cell>
          <cell r="R667" t="str">
            <v>สัตวแพทยศาสตร์</v>
          </cell>
          <cell r="S667" t="str">
            <v>มหาวิทยาลัยมหิดล</v>
          </cell>
          <cell r="T667" t="str">
            <v>ไทย</v>
          </cell>
          <cell r="U667" t="str">
            <v>2553</v>
          </cell>
          <cell r="V667" t="str">
            <v/>
          </cell>
          <cell r="W667" t="str">
            <v>ปริญญาตรี หรือเทียบเท่า</v>
          </cell>
          <cell r="X667" t="str">
            <v>สัตวแพทยศาสตรบัณฑิต</v>
          </cell>
          <cell r="Y667" t="str">
            <v>สัตวแพทยศาสตร์</v>
          </cell>
          <cell r="Z667" t="str">
            <v>มหาวิทยาลัยมหิดล</v>
          </cell>
        </row>
        <row r="668">
          <cell r="H668" t="str">
            <v>1103700598588</v>
          </cell>
          <cell r="I668" t="str">
            <v>ปริญญาตรี หรือเทียบเท่า</v>
          </cell>
          <cell r="J668" t="str">
            <v>สัตวแพทยศาสตรบัณฑิต</v>
          </cell>
          <cell r="K668" t="str">
            <v>สัตวศาสตร์</v>
          </cell>
          <cell r="L668" t="str">
            <v>มหาวิทยาลัยเกษตรศาสตร์</v>
          </cell>
          <cell r="M668" t="str">
            <v>ไทย</v>
          </cell>
          <cell r="N668" t="str">
            <v>2559</v>
          </cell>
          <cell r="O668" t="str">
            <v/>
          </cell>
          <cell r="P668" t="str">
            <v>ปริญญาตรี หรือเทียบเท่า</v>
          </cell>
          <cell r="Q668" t="str">
            <v>สัตวแพทยศาสตรบัณฑิต</v>
          </cell>
          <cell r="R668" t="str">
            <v>สัตวศาสตร์</v>
          </cell>
          <cell r="S668" t="str">
            <v>มหาวิทยาลัยเกษตรศาสตร์</v>
          </cell>
          <cell r="T668" t="str">
            <v>ไทย</v>
          </cell>
          <cell r="U668" t="str">
            <v>2559</v>
          </cell>
          <cell r="V668" t="str">
            <v/>
          </cell>
          <cell r="W668" t="str">
            <v>ปริญญาตรี หรือเทียบเท่า</v>
          </cell>
          <cell r="X668" t="str">
            <v>สัตวแพทยศาสตรบัณฑิต</v>
          </cell>
          <cell r="Y668" t="str">
            <v>สัตวศาสตร์</v>
          </cell>
          <cell r="Z668" t="str">
            <v>มหาวิทยาลัยเกษตรศาสตร์</v>
          </cell>
        </row>
        <row r="669">
          <cell r="H669" t="str">
            <v>3100603080026</v>
          </cell>
          <cell r="I669" t="str">
            <v>ปริญญาตรี หรือเทียบเท่า</v>
          </cell>
          <cell r="J669" t="str">
            <v>สัตวแพทยศาสตรบัณฑิต</v>
          </cell>
          <cell r="K669" t="str">
            <v>สัตวศาสตร์</v>
          </cell>
          <cell r="L669" t="str">
            <v>มหาวิทยาลัยเกษตรศาสตร์</v>
          </cell>
          <cell r="M669" t="str">
            <v>ไทย</v>
          </cell>
          <cell r="N669" t="str">
            <v>2544</v>
          </cell>
          <cell r="O669" t="str">
            <v/>
          </cell>
          <cell r="P669" t="str">
            <v>ปริญญาตรี หรือเทียบเท่า</v>
          </cell>
          <cell r="Q669" t="str">
            <v>สัตวแพทยศาสตรบัณฑิต</v>
          </cell>
          <cell r="R669" t="str">
            <v>สัตวศาสตร์</v>
          </cell>
          <cell r="S669" t="str">
            <v>มหาวิทยาลัยเกษตรศาสตร์</v>
          </cell>
          <cell r="T669" t="str">
            <v>ไทย</v>
          </cell>
          <cell r="U669" t="str">
            <v>2544</v>
          </cell>
          <cell r="V669" t="str">
            <v/>
          </cell>
          <cell r="W669" t="str">
            <v>ปริญญาตรี หรือเทียบเท่า</v>
          </cell>
          <cell r="X669" t="str">
            <v>สัตวแพทยศาสตรบัณฑิต</v>
          </cell>
          <cell r="Y669" t="str">
            <v>สัตวศาสตร์</v>
          </cell>
          <cell r="Z669" t="str">
            <v>มหาวิทยาลัยเกษตรศาสตร์</v>
          </cell>
        </row>
        <row r="670">
          <cell r="H670" t="str">
            <v>3209700039300</v>
          </cell>
          <cell r="I670" t="str">
            <v>ปริญญาตรี หรือเทียบเท่า</v>
          </cell>
          <cell r="J670" t="str">
            <v>สัตวแพทยศาสตรบัณฑิต</v>
          </cell>
          <cell r="K670" t="str">
            <v>สัตวแพทยศาสตร์</v>
          </cell>
          <cell r="L670" t="str">
            <v>มหาวิทยาลัยเกษตรศาสตร์</v>
          </cell>
          <cell r="M670" t="str">
            <v>ไทย</v>
          </cell>
          <cell r="N670" t="str">
            <v>2546</v>
          </cell>
          <cell r="O670" t="str">
            <v/>
          </cell>
          <cell r="P670" t="str">
            <v>ปริญญาตรี หรือเทียบเท่า</v>
          </cell>
          <cell r="Q670" t="str">
            <v>สัตวแพทยศาสตรบัณฑิต</v>
          </cell>
          <cell r="R670" t="str">
            <v>สัตวแพทยศาสตร์</v>
          </cell>
          <cell r="S670" t="str">
            <v>มหาวิทยาลัยเกษตรศาสตร์</v>
          </cell>
          <cell r="T670" t="str">
            <v>ไทย</v>
          </cell>
          <cell r="U670" t="str">
            <v>2546</v>
          </cell>
          <cell r="V670" t="str">
            <v/>
          </cell>
          <cell r="W670" t="str">
            <v>ปริญญาตรี หรือเทียบเท่า</v>
          </cell>
          <cell r="X670" t="str">
            <v>สัตวแพทยศาสตรบัณฑิต</v>
          </cell>
          <cell r="Y670" t="str">
            <v>สัตวแพทยศาสตร์</v>
          </cell>
          <cell r="Z670" t="str">
            <v>มหาวิทยาลัยเกษตรศาสตร์</v>
          </cell>
        </row>
        <row r="671">
          <cell r="H671" t="str">
            <v>1249900172384</v>
          </cell>
          <cell r="I671" t="str">
            <v>ปริญญาตรี หรือเทียบเท่า</v>
          </cell>
          <cell r="J671" t="str">
            <v>สัตวแพทยศาสตรบัณฑิต</v>
          </cell>
          <cell r="K671" t="str">
            <v>สัตวแพทยศาสตร์</v>
          </cell>
          <cell r="L671" t="str">
            <v>มหาวิทยาลัยเกษตรศาสตร์</v>
          </cell>
          <cell r="M671" t="str">
            <v>ไทย</v>
          </cell>
          <cell r="N671" t="str">
            <v>2556</v>
          </cell>
          <cell r="O671" t="str">
            <v/>
          </cell>
          <cell r="P671" t="str">
            <v>ปริญญาตรี หรือเทียบเท่า</v>
          </cell>
          <cell r="Q671" t="str">
            <v>สัตวแพทยศาสตรบัณฑิต</v>
          </cell>
          <cell r="R671" t="str">
            <v>สัตวแพทยศาสตร์</v>
          </cell>
          <cell r="S671" t="str">
            <v>มหาวิทยาลัยเกษตรศาสตร์</v>
          </cell>
          <cell r="T671" t="str">
            <v>ไทย</v>
          </cell>
          <cell r="U671" t="str">
            <v>2556</v>
          </cell>
          <cell r="V671" t="str">
            <v/>
          </cell>
          <cell r="W671" t="str">
            <v>ปริญญาตรี หรือเทียบเท่า</v>
          </cell>
          <cell r="X671" t="str">
            <v>สัตวแพทยศาสตรบัณฑิต</v>
          </cell>
          <cell r="Y671" t="str">
            <v>สัตวแพทยศาสตร์</v>
          </cell>
          <cell r="Z671" t="str">
            <v>มหาวิทยาลัยเกษตรศาสตร์</v>
          </cell>
        </row>
        <row r="672">
          <cell r="H672" t="str">
            <v>3240500394655</v>
          </cell>
          <cell r="I672" t="str">
            <v>ปริญญาตรี หรือเทียบเท่า</v>
          </cell>
          <cell r="J672" t="str">
            <v>สัตวแพทยศาสตรบัณฑิต</v>
          </cell>
          <cell r="K672" t="str">
            <v>สัตวแพทยศาสตร์</v>
          </cell>
          <cell r="L672" t="str">
            <v>มหาวิทยาลัยเกษตรศาสตร์</v>
          </cell>
          <cell r="M672" t="str">
            <v>ไทย</v>
          </cell>
          <cell r="N672" t="str">
            <v>2548</v>
          </cell>
          <cell r="O672" t="str">
            <v/>
          </cell>
          <cell r="P672" t="str">
            <v>ปริญญาตรี หรือเทียบเท่า</v>
          </cell>
          <cell r="Q672" t="str">
            <v>สัตวแพทยศาสตรบัณฑิต</v>
          </cell>
          <cell r="R672" t="str">
            <v>สัตวแพทยศาสตร์</v>
          </cell>
          <cell r="S672" t="str">
            <v>มหาวิทยาลัยเกษตรศาสตร์</v>
          </cell>
          <cell r="T672" t="str">
            <v>ไทย</v>
          </cell>
          <cell r="U672" t="str">
            <v>2548</v>
          </cell>
          <cell r="V672" t="str">
            <v/>
          </cell>
          <cell r="W672" t="str">
            <v>ปริญญาตรี หรือเทียบเท่า</v>
          </cell>
          <cell r="X672" t="str">
            <v>สัตวแพทยศาสตรบัณฑิต</v>
          </cell>
          <cell r="Y672" t="str">
            <v>สัตวแพทยศาสตร์</v>
          </cell>
          <cell r="Z672" t="str">
            <v>มหาวิทยาลัยเกษตรศาสตร์</v>
          </cell>
        </row>
        <row r="673">
          <cell r="H673" t="str">
            <v>1100800745059</v>
          </cell>
          <cell r="I673" t="str">
            <v>ปริญญาตรี หรือเทียบเท่า</v>
          </cell>
          <cell r="J673" t="str">
            <v>สัตวแพทยศาสตรบัณฑิต</v>
          </cell>
          <cell r="K673" t="str">
            <v>สัตวศาสตร์</v>
          </cell>
          <cell r="L673" t="str">
            <v>จุฬาลงกรณ์มหาวิทยาลัย</v>
          </cell>
          <cell r="M673" t="str">
            <v>ไทย</v>
          </cell>
          <cell r="N673" t="str">
            <v>2559</v>
          </cell>
          <cell r="O673" t="str">
            <v/>
          </cell>
          <cell r="P673" t="str">
            <v>ปริญญาตรี หรือเทียบเท่า</v>
          </cell>
          <cell r="Q673" t="str">
            <v>สัตวแพทยศาสตรบัณฑิต</v>
          </cell>
          <cell r="R673" t="str">
            <v>สัตวศาสตร์</v>
          </cell>
          <cell r="S673" t="str">
            <v>จุฬาลงกรณ์มหาวิทยาลัย</v>
          </cell>
          <cell r="T673" t="str">
            <v>ไทย</v>
          </cell>
          <cell r="U673" t="str">
            <v>2559</v>
          </cell>
          <cell r="V673" t="str">
            <v/>
          </cell>
          <cell r="W673" t="str">
            <v>ปริญญาตรี หรือเทียบเท่า</v>
          </cell>
          <cell r="X673" t="str">
            <v>สัตวแพทยศาสตรบัณฑิต</v>
          </cell>
          <cell r="Y673" t="str">
            <v>สัตวศาสตร์</v>
          </cell>
          <cell r="Z673" t="str">
            <v>จุฬาลงกรณ์มหาวิทยาลัย</v>
          </cell>
        </row>
        <row r="674">
          <cell r="H674" t="str">
            <v>3500600291472</v>
          </cell>
          <cell r="I674" t="str">
            <v>ปริญญาตรี หรือเทียบเท่า</v>
          </cell>
          <cell r="J674" t="str">
            <v>สัตวแพทยศาสตรบัณฑิต</v>
          </cell>
          <cell r="K674" t="str">
            <v>สัตวแพทยศาสตร์</v>
          </cell>
          <cell r="L674" t="str">
            <v>มหาวิทยาลัยเชียงใหม่</v>
          </cell>
          <cell r="M674" t="str">
            <v>ไทย</v>
          </cell>
          <cell r="N674" t="str">
            <v>2547</v>
          </cell>
          <cell r="O674" t="str">
            <v/>
          </cell>
          <cell r="P674" t="str">
            <v>ปริญญาตรี หรือเทียบเท่า</v>
          </cell>
          <cell r="Q674" t="str">
            <v>สัตวแพทยศาสตรบัณฑิต</v>
          </cell>
          <cell r="R674" t="str">
            <v>สัตวแพทยศาสตร์</v>
          </cell>
          <cell r="S674" t="str">
            <v>มหาวิทยาลัยเชียงใหม่</v>
          </cell>
          <cell r="T674" t="str">
            <v>ไทย</v>
          </cell>
          <cell r="U674" t="str">
            <v>2547</v>
          </cell>
          <cell r="V674" t="str">
            <v/>
          </cell>
          <cell r="W674" t="str">
            <v>ปริญญาตรี หรือเทียบเท่า</v>
          </cell>
          <cell r="X674" t="str">
            <v>สัตวแพทยศาสตรบัณฑิต</v>
          </cell>
          <cell r="Y674" t="str">
            <v>สัตวแพทยศาสตร์</v>
          </cell>
          <cell r="Z674" t="str">
            <v>มหาวิทยาลัยเชียงใหม่</v>
          </cell>
        </row>
        <row r="675">
          <cell r="H675" t="str">
            <v>3549900023196</v>
          </cell>
          <cell r="I675" t="str">
            <v>ปริญญาตรี หรือเทียบเท่า</v>
          </cell>
          <cell r="J675" t="str">
            <v>วิทยาศาสตรบัณฑิต</v>
          </cell>
          <cell r="K675" t="str">
            <v>สัตวศาสตร์</v>
          </cell>
          <cell r="L675" t="str">
            <v>สถาบันเทคโนโลยีราชมงคล</v>
          </cell>
          <cell r="M675" t="str">
            <v>ไทย</v>
          </cell>
          <cell r="N675" t="str">
            <v>2539</v>
          </cell>
          <cell r="O675" t="str">
            <v/>
          </cell>
          <cell r="P675" t="str">
            <v>ปริญญาตรี หรือเทียบเท่า</v>
          </cell>
          <cell r="Q675" t="str">
            <v>วิทยาศาสตรบัณฑิต</v>
          </cell>
          <cell r="R675" t="str">
            <v>สัตวศาสตร์</v>
          </cell>
          <cell r="S675" t="str">
            <v>สถาบันเทคโนโลยีราชมงคล</v>
          </cell>
          <cell r="T675" t="str">
            <v>ไทย</v>
          </cell>
          <cell r="U675" t="str">
            <v>2539</v>
          </cell>
          <cell r="V675" t="str">
            <v/>
          </cell>
          <cell r="W675" t="str">
            <v>ปริญญาตรี หรือเทียบเท่า</v>
          </cell>
          <cell r="X675" t="str">
            <v>วิทยาศาสตรบัณฑิต</v>
          </cell>
          <cell r="Y675" t="str">
            <v>สัตวศาสตร์</v>
          </cell>
          <cell r="Z675" t="str">
            <v>สถาบันเทคโนโลยีราชมงคล</v>
          </cell>
        </row>
        <row r="676">
          <cell r="H676" t="str">
            <v>1729800060300</v>
          </cell>
          <cell r="I676" t="str">
            <v>ประกาศนียบัตรวิชาชีพชั้นสูง (ปวส.) หรือเทียบเท่า</v>
          </cell>
          <cell r="J676" t="str">
            <v>ประกาศนียบัตรชั้นสูง</v>
          </cell>
          <cell r="K676" t="str">
            <v>สัตวศาสตร์</v>
          </cell>
          <cell r="L676" t="str">
            <v>วิทยาลัยเกษตรและเทคโนโลยีสุพรรณบุรี</v>
          </cell>
          <cell r="M676" t="str">
            <v>ไทย</v>
          </cell>
          <cell r="N676" t="str">
            <v>2555</v>
          </cell>
          <cell r="O676" t="str">
            <v/>
          </cell>
          <cell r="P676" t="str">
            <v>ประกาศนียบัตรวิชาชีพชั้นสูง (ปวส.) หรือเทียบเท่า</v>
          </cell>
          <cell r="Q676" t="str">
            <v>ประกาศนียบัตรชั้นสูง</v>
          </cell>
          <cell r="R676" t="str">
            <v>สัตวศาสตร์</v>
          </cell>
          <cell r="S676" t="str">
            <v>วิทยาลัยเกษตรและเทคโนโลยีสุพรรณบุรี</v>
          </cell>
          <cell r="T676" t="str">
            <v>ไทย</v>
          </cell>
          <cell r="U676" t="str">
            <v>2555</v>
          </cell>
          <cell r="V676" t="str">
            <v/>
          </cell>
          <cell r="W676" t="str">
            <v>ปริญญาตรี หรือเทียบเท่า</v>
          </cell>
          <cell r="X676" t="str">
            <v>ป.ตรีหรือเทียบเท่า</v>
          </cell>
          <cell r="Y676" t="str">
            <v>สัตวศาสตร์</v>
          </cell>
          <cell r="Z676" t="str">
            <v>มหาวิทยาลัยศิลปากร</v>
          </cell>
        </row>
        <row r="677">
          <cell r="H677" t="str">
            <v>3460100294694</v>
          </cell>
          <cell r="I677" t="str">
            <v>ปริญญาตรี หรือเทียบเท่า</v>
          </cell>
          <cell r="J677" t="str">
            <v>วิทยาศาสตรบัณฑิต</v>
          </cell>
          <cell r="K677" t="str">
            <v>สัตวบาล/สัตวศาสตร์</v>
          </cell>
          <cell r="L677" t="str">
            <v>สถาบันเทคโนโลยีราชมงคลวิทยาเขตกาฬสินธุ์</v>
          </cell>
          <cell r="M677" t="str">
            <v>ไทย</v>
          </cell>
          <cell r="N677" t="str">
            <v>2536</v>
          </cell>
          <cell r="O677" t="str">
            <v/>
          </cell>
          <cell r="P677" t="str">
            <v>ปริญญาตรี หรือเทียบเท่า</v>
          </cell>
          <cell r="Q677" t="str">
            <v>วิทยาศาสตรบัณฑิต</v>
          </cell>
          <cell r="R677" t="str">
            <v>สัตวบาล/สัตวศาสตร์</v>
          </cell>
          <cell r="S677" t="str">
            <v>สถาบันเทคโนโลยีราชมงคลวิทยาเขตกาฬสินธุ์</v>
          </cell>
          <cell r="T677" t="str">
            <v>ไทย</v>
          </cell>
          <cell r="U677" t="str">
            <v>2536</v>
          </cell>
          <cell r="V677" t="str">
            <v/>
          </cell>
          <cell r="W677" t="str">
            <v>ปริญญาตรี หรือเทียบเท่า</v>
          </cell>
          <cell r="X677" t="str">
            <v>วิทยาศาสตรบัณฑิต</v>
          </cell>
          <cell r="Y677" t="str">
            <v>สัตวบาล/สัตวศาสตร์</v>
          </cell>
          <cell r="Z677" t="str">
            <v>สถาบันเทคโนโลยีราชมงคลวิทยาเขตกาฬสินธุ์</v>
          </cell>
        </row>
        <row r="678">
          <cell r="H678" t="str">
            <v>3101100141204</v>
          </cell>
          <cell r="I678" t="str">
            <v>ประกาศนียบัตรวิชาชีพเทคนิค (ปวท.) หรือเทียบเท่า</v>
          </cell>
          <cell r="J678" t="str">
            <v>ปบ.วิชาสัตวแพทย์</v>
          </cell>
          <cell r="K678" t="str">
            <v/>
          </cell>
          <cell r="L678" t="str">
            <v>โรงเรียนสัตวแพทย์ กรมปศุสัตว์</v>
          </cell>
          <cell r="M678" t="str">
            <v>ไทย</v>
          </cell>
          <cell r="N678" t="str">
            <v>2529</v>
          </cell>
          <cell r="O678" t="str">
            <v/>
          </cell>
          <cell r="P678" t="str">
            <v>ประกาศนียบัตรวิชาชีพเทคนิค (ปวท.) หรือเทียบเท่า</v>
          </cell>
          <cell r="Q678" t="str">
            <v>ปบ.วิชาสัตวแพทย์</v>
          </cell>
          <cell r="R678" t="str">
            <v/>
          </cell>
          <cell r="S678" t="str">
            <v>โรงเรียนสัตวแพทย์ กรมปศุสัตว์</v>
          </cell>
          <cell r="T678" t="str">
            <v>ไทย</v>
          </cell>
          <cell r="U678" t="str">
            <v>2529</v>
          </cell>
          <cell r="V678" t="str">
            <v/>
          </cell>
          <cell r="W678" t="str">
            <v>ปริญญาตรี หรือเทียบเท่า</v>
          </cell>
          <cell r="X678" t="str">
            <v>สัตวแพทยศาสตรบัณฑิต</v>
          </cell>
          <cell r="Y678" t="str">
            <v/>
          </cell>
          <cell r="Z678" t="str">
            <v>มหาวิทยาลัยเทคโนโลยีมหานคร</v>
          </cell>
        </row>
        <row r="679">
          <cell r="H679" t="str">
            <v>3101000652568</v>
          </cell>
          <cell r="I679" t="str">
            <v>ปริญญาตรี หรือเทียบเท่า</v>
          </cell>
          <cell r="J679" t="str">
            <v>สัตวแพทยศาสตรบัณฑิต</v>
          </cell>
          <cell r="K679" t="str">
            <v>สัตวแพทยศาสตร์</v>
          </cell>
          <cell r="L679" t="str">
            <v>มหาวิทยาลัยเกษตรศาสตร์</v>
          </cell>
          <cell r="M679" t="str">
            <v>ไทย</v>
          </cell>
          <cell r="N679" t="str">
            <v>2545</v>
          </cell>
          <cell r="O679" t="str">
            <v/>
          </cell>
          <cell r="P679" t="str">
            <v>ปริญญาตรี หรือเทียบเท่า</v>
          </cell>
          <cell r="Q679" t="str">
            <v>สัตวแพทยศาสตรบัณฑิต</v>
          </cell>
          <cell r="R679" t="str">
            <v>สัตวแพทยศาสตร์</v>
          </cell>
          <cell r="S679" t="str">
            <v>มหาวิทยาลัยเกษตรศาสตร์</v>
          </cell>
          <cell r="T679" t="str">
            <v>ไทย</v>
          </cell>
          <cell r="U679" t="str">
            <v>2545</v>
          </cell>
          <cell r="V679" t="str">
            <v/>
          </cell>
          <cell r="W679" t="str">
            <v>ปริญญาตรี หรือเทียบเท่า</v>
          </cell>
          <cell r="X679" t="str">
            <v>สัตวแพทยศาสตรบัณฑิต</v>
          </cell>
          <cell r="Y679" t="str">
            <v>สัตวแพทยศาสตร์</v>
          </cell>
          <cell r="Z679" t="str">
            <v>มหาวิทยาลัยเกษตรศาสตร์</v>
          </cell>
        </row>
        <row r="680">
          <cell r="H680" t="str">
            <v>1249800085757</v>
          </cell>
          <cell r="I680" t="str">
            <v>ปริญญาตรี หรือเทียบเท่า</v>
          </cell>
          <cell r="J680" t="str">
            <v>วิทยาศาสตรบัณฑิต</v>
          </cell>
          <cell r="K680" t="str">
            <v>วิทยาศาสตร์การเกษตร</v>
          </cell>
          <cell r="L680" t="str">
            <v>มหาวิทยาลัยเกษตรศาสตร์</v>
          </cell>
          <cell r="M680" t="str">
            <v>ไทย</v>
          </cell>
          <cell r="N680" t="str">
            <v>2558</v>
          </cell>
          <cell r="O680" t="str">
            <v/>
          </cell>
          <cell r="P680" t="str">
            <v>ปริญญาตรี หรือเทียบเท่า</v>
          </cell>
          <cell r="Q680" t="str">
            <v>วิทยาศาสตรบัณฑิต</v>
          </cell>
          <cell r="R680" t="str">
            <v>วิทยาศาสตร์การเกษตร</v>
          </cell>
          <cell r="S680" t="str">
            <v>มหาวิทยาลัยเกษตรศาสตร์</v>
          </cell>
          <cell r="T680" t="str">
            <v>ไทย</v>
          </cell>
          <cell r="U680" t="str">
            <v>2558</v>
          </cell>
          <cell r="V680" t="str">
            <v/>
          </cell>
          <cell r="W680" t="str">
            <v>ปริญญาตรี หรือเทียบเท่า</v>
          </cell>
          <cell r="X680" t="str">
            <v>วิทยาศาสตรบัณฑิต</v>
          </cell>
          <cell r="Y680" t="str">
            <v>วิทยาศาสตร์การเกษตร</v>
          </cell>
          <cell r="Z680" t="str">
            <v>มหาวิทยาลัยเกษตรศาสตร์</v>
          </cell>
        </row>
        <row r="681">
          <cell r="H681" t="str">
            <v>3160500023887</v>
          </cell>
          <cell r="I681" t="str">
            <v>ประกาศนียบัตรวิชาชีพเทคนิค (ปวท.) หรือเทียบเท่า</v>
          </cell>
          <cell r="J681" t="str">
            <v>ปบ.วิชาสัตวแพทย์</v>
          </cell>
          <cell r="K681" t="str">
            <v>ไม่ระบุสาขาวิชาเอก</v>
          </cell>
          <cell r="L681" t="str">
            <v>โรงเรียนสัตวแพทย์ กรมปศุสัตว์</v>
          </cell>
          <cell r="M681" t="str">
            <v>ไทย</v>
          </cell>
          <cell r="N681" t="str">
            <v>-</v>
          </cell>
          <cell r="O681" t="str">
            <v/>
          </cell>
          <cell r="P681" t="str">
            <v>ปริญญาตรี หรือเทียบเท่า</v>
          </cell>
          <cell r="Q681" t="str">
            <v>วิทยาศาสตรบัณฑิต</v>
          </cell>
          <cell r="R681" t="str">
            <v>สัตวศาสตร์</v>
          </cell>
          <cell r="S681" t="str">
            <v>สถาบันเทคโนโลยีราชมงคล</v>
          </cell>
          <cell r="T681" t="str">
            <v>ไทย</v>
          </cell>
          <cell r="U681" t="str">
            <v>-</v>
          </cell>
          <cell r="V681" t="str">
            <v/>
          </cell>
          <cell r="W681" t="str">
            <v>ปริญญาตรี หรือเทียบเท่า</v>
          </cell>
          <cell r="X681" t="str">
            <v>วิทยาศาสตรบัณฑิต</v>
          </cell>
          <cell r="Y681" t="str">
            <v>สัตวศาสตร์</v>
          </cell>
          <cell r="Z681" t="str">
            <v>สถาบันเทคโนโลยีราชมงคล</v>
          </cell>
        </row>
        <row r="682">
          <cell r="H682" t="str">
            <v>3330800500689</v>
          </cell>
          <cell r="I682" t="str">
            <v>ปริญญาตรี หรือเทียบเท่า</v>
          </cell>
          <cell r="J682" t="str">
            <v>สัตวแพทยศาสตรบัณฑิต</v>
          </cell>
          <cell r="K682" t="str">
            <v>สัตวแพทยศาสตร์</v>
          </cell>
          <cell r="L682" t="str">
            <v>จุฬาลงกรณ์มหาวิทยาลัย</v>
          </cell>
          <cell r="M682" t="str">
            <v>ไทย</v>
          </cell>
          <cell r="N682" t="str">
            <v>2546</v>
          </cell>
          <cell r="O682" t="str">
            <v/>
          </cell>
          <cell r="P682" t="str">
            <v>ปริญญาตรี หรือเทียบเท่า</v>
          </cell>
          <cell r="Q682" t="str">
            <v>สัตวแพทยศาสตรบัณฑิต</v>
          </cell>
          <cell r="R682" t="str">
            <v>สัตวแพทยศาสตร์</v>
          </cell>
          <cell r="S682" t="str">
            <v>จุฬาลงกรณ์มหาวิทยาลัย</v>
          </cell>
          <cell r="T682" t="str">
            <v>ไทย</v>
          </cell>
          <cell r="U682" t="str">
            <v>2546</v>
          </cell>
          <cell r="V682" t="str">
            <v/>
          </cell>
          <cell r="W682" t="str">
            <v>ปริญญาตรี หรือเทียบเท่า</v>
          </cell>
          <cell r="X682" t="str">
            <v>สัตวแพทยศาสตรบัณฑิต</v>
          </cell>
          <cell r="Y682" t="str">
            <v>สัตวแพทยศาสตร์</v>
          </cell>
          <cell r="Z682" t="str">
            <v>จุฬาลงกรณ์มหาวิทยาลัย</v>
          </cell>
        </row>
        <row r="683">
          <cell r="H683" t="str">
            <v>1100700977209</v>
          </cell>
          <cell r="I683" t="str">
            <v>ปริญญาตรี หรือเทียบเท่า</v>
          </cell>
          <cell r="J683" t="str">
            <v>สัตวแพทยศาสตรบัณฑิต</v>
          </cell>
          <cell r="K683" t="str">
            <v>สัตวแพทยศาสตร์</v>
          </cell>
          <cell r="L683" t="str">
            <v>มหาวิทยาลัยเทคโนโลยีมหานคร</v>
          </cell>
          <cell r="M683" t="str">
            <v>ไทย</v>
          </cell>
          <cell r="N683" t="str">
            <v>2557</v>
          </cell>
          <cell r="O683" t="str">
            <v/>
          </cell>
          <cell r="P683" t="str">
            <v>ปริญญาตรี หรือเทียบเท่า</v>
          </cell>
          <cell r="Q683" t="str">
            <v>สัตวแพทยศาสตรบัณฑิต</v>
          </cell>
          <cell r="R683" t="str">
            <v>สัตวแพทยศาสตร์</v>
          </cell>
          <cell r="S683" t="str">
            <v>มหาวิทยาลัยเทคโนโลยีมหานคร</v>
          </cell>
          <cell r="T683" t="str">
            <v>ไทย</v>
          </cell>
          <cell r="U683" t="str">
            <v>2557</v>
          </cell>
          <cell r="V683" t="str">
            <v/>
          </cell>
          <cell r="W683" t="str">
            <v>ปริญญาตรี หรือเทียบเท่า</v>
          </cell>
          <cell r="X683" t="str">
            <v>สัตวแพทยศาสตรบัณฑิต</v>
          </cell>
          <cell r="Y683" t="str">
            <v>สัตวแพทยศาสตร์</v>
          </cell>
          <cell r="Z683" t="str">
            <v>มหาวิทยาลัยเทคโนโลยีมหานคร</v>
          </cell>
        </row>
        <row r="684">
          <cell r="H684" t="str">
            <v>1100800702082</v>
          </cell>
          <cell r="I684" t="str">
            <v>ปริญญาตรี หรือเทียบเท่า</v>
          </cell>
          <cell r="J684" t="str">
            <v>วิทยาศาสตรบัณฑิต</v>
          </cell>
          <cell r="K684" t="str">
            <v>เคมีสิ่งแวดล้อม</v>
          </cell>
          <cell r="L684" t="str">
            <v>สถาบันเทคโนโลยีพระจอมเกล้าเจ้าคุณทหารลาดกระบัง</v>
          </cell>
          <cell r="M684" t="str">
            <v>ไทย</v>
          </cell>
          <cell r="N684" t="str">
            <v>2556</v>
          </cell>
          <cell r="O684" t="str">
            <v>ทุนรัฐบาลเพื่อดึงดูดผู้มีศักยภาพสูงที่กำลังศึกษาอยู่ในสถาบันการศึกษาในประเทศ (ทุน UIS)</v>
          </cell>
          <cell r="P684" t="str">
            <v>ปริญญาตรี หรือเทียบเท่า</v>
          </cell>
          <cell r="Q684" t="str">
            <v>วิทยาศาสตรบัณฑิต</v>
          </cell>
          <cell r="R684" t="str">
            <v>เคมีสิ่งแวดล้อม</v>
          </cell>
          <cell r="S684" t="str">
            <v>สถาบันเทคโนโลยีพระจอมเกล้าเจ้าคุณทหารลาดกระบัง</v>
          </cell>
          <cell r="T684" t="str">
            <v>ไทย</v>
          </cell>
          <cell r="U684" t="str">
            <v>2556</v>
          </cell>
          <cell r="V684" t="str">
            <v>ทุนรัฐบาลเพื่อดึงดูดผู้มีศักยภาพสูงที่กำลังศึกษาอยู่ในสถาบันการศึกษาในประเทศ (ทุน UIS)</v>
          </cell>
          <cell r="W684" t="str">
            <v>ปริญญาโท หรือเทียบเท่า</v>
          </cell>
          <cell r="X684" t="str">
            <v>Master of Science</v>
          </cell>
          <cell r="Y684" t="str">
            <v>Environmental Sciences</v>
          </cell>
          <cell r="Z684" t="str">
            <v>WAGENINGEN UNIVERSITY</v>
          </cell>
        </row>
        <row r="685">
          <cell r="H685" t="str">
            <v>3500100133681</v>
          </cell>
          <cell r="I685" t="str">
            <v>ปริญญาตรี หรือเทียบเท่า</v>
          </cell>
          <cell r="J685" t="str">
            <v>สัตวแพทยศาสตรบัณฑิต</v>
          </cell>
          <cell r="K685" t="str">
            <v>สัตวแพทยศาสตร์</v>
          </cell>
          <cell r="L685" t="str">
            <v>มหาวิทยาลัยเชียงใหม่</v>
          </cell>
          <cell r="M685" t="str">
            <v>ไทย</v>
          </cell>
          <cell r="N685" t="str">
            <v>2548</v>
          </cell>
          <cell r="O685" t="str">
            <v/>
          </cell>
          <cell r="P685" t="str">
            <v>ปริญญาตรี หรือเทียบเท่า</v>
          </cell>
          <cell r="Q685" t="str">
            <v>สัตวแพทยศาสตรบัณฑิต</v>
          </cell>
          <cell r="R685" t="str">
            <v>สัตวแพทยศาสตร์</v>
          </cell>
          <cell r="S685" t="str">
            <v>มหาวิทยาลัยเชียงใหม่</v>
          </cell>
          <cell r="T685" t="str">
            <v>ไทย</v>
          </cell>
          <cell r="U685" t="str">
            <v>2548</v>
          </cell>
          <cell r="V685" t="str">
            <v/>
          </cell>
          <cell r="W685" t="str">
            <v>ปริญญาตรี หรือเทียบเท่า</v>
          </cell>
          <cell r="X685" t="str">
            <v>สัตวแพทยศาสตรบัณฑิต</v>
          </cell>
          <cell r="Y685" t="str">
            <v>สัตวแพทยศาสตร์</v>
          </cell>
          <cell r="Z685" t="str">
            <v>มหาวิทยาลัยเชียงใหม่</v>
          </cell>
        </row>
        <row r="686">
          <cell r="H686" t="str">
            <v>3440300712872</v>
          </cell>
          <cell r="I686" t="str">
            <v>ปริญญาตรี หรือเทียบเท่า</v>
          </cell>
          <cell r="J686" t="str">
            <v>สัตวแพทยศาสตรบัณฑิต</v>
          </cell>
          <cell r="K686" t="str">
            <v>สัตวแพทยศาสตร์</v>
          </cell>
          <cell r="L686" t="str">
            <v>มหาวิทยาลัยขอนแก่น</v>
          </cell>
          <cell r="M686" t="str">
            <v>ไทย</v>
          </cell>
          <cell r="N686" t="str">
            <v>2544</v>
          </cell>
          <cell r="O686" t="str">
            <v/>
          </cell>
          <cell r="P686" t="str">
            <v>ปริญญาตรี หรือเทียบเท่า</v>
          </cell>
          <cell r="Q686" t="str">
            <v>สัตวแพทยศาสตรบัณฑิต</v>
          </cell>
          <cell r="R686" t="str">
            <v>สัตวแพทยศาสตร์</v>
          </cell>
          <cell r="S686" t="str">
            <v>มหาวิทยาลัยขอนแก่น</v>
          </cell>
          <cell r="T686" t="str">
            <v>ไทย</v>
          </cell>
          <cell r="U686" t="str">
            <v>2544</v>
          </cell>
          <cell r="V686" t="str">
            <v/>
          </cell>
          <cell r="W686" t="str">
            <v>ปริญญาตรี หรือเทียบเท่า</v>
          </cell>
          <cell r="X686" t="str">
            <v>สัตวแพทยศาสตรบัณฑิต</v>
          </cell>
          <cell r="Y686" t="str">
            <v>สัตวแพทยศาสตร์</v>
          </cell>
          <cell r="Z686" t="str">
            <v>มหาวิทยาลัยขอนแก่น</v>
          </cell>
        </row>
        <row r="687">
          <cell r="H687" t="str">
            <v>3100901874748</v>
          </cell>
          <cell r="I687" t="str">
            <v>ประกาศนียบัตรวิชาชีพเทคนิค (ปวท.) หรือเทียบเท่า</v>
          </cell>
          <cell r="J687" t="str">
            <v>ปบ.วิชาสัตวแพทย์</v>
          </cell>
          <cell r="K687" t="str">
            <v>ไม่ระบุสาขาวิชาเอก</v>
          </cell>
          <cell r="L687" t="str">
            <v>โรงเรียนสัตวแพทย์ กรมปศุสัตว์</v>
          </cell>
          <cell r="M687" t="str">
            <v>ไทย</v>
          </cell>
          <cell r="N687" t="str">
            <v>2531</v>
          </cell>
          <cell r="O687" t="str">
            <v/>
          </cell>
          <cell r="P687" t="str">
            <v>ปริญญาตรี หรือเทียบเท่า</v>
          </cell>
          <cell r="Q687" t="str">
            <v>วิทยาศาสตรบัณฑิต</v>
          </cell>
          <cell r="R687" t="str">
            <v>เกษตรศาสตร์/วิทยาศาสตร์เกษตร</v>
          </cell>
          <cell r="S687" t="str">
            <v>มหาวิทยาลัยเกษตรศาสตร์</v>
          </cell>
          <cell r="T687" t="str">
            <v>ไทย</v>
          </cell>
          <cell r="U687" t="str">
            <v>2537</v>
          </cell>
          <cell r="V687" t="str">
            <v/>
          </cell>
          <cell r="W687" t="str">
            <v>ปริญญาตรี หรือเทียบเท่า</v>
          </cell>
          <cell r="X687" t="str">
            <v>วิทยาศาสตรบัณฑิต</v>
          </cell>
          <cell r="Y687" t="str">
            <v>เกษตรศาสตร์/วิทยาศาสตร์เกษตร</v>
          </cell>
          <cell r="Z687" t="str">
            <v>มหาวิทยาลัยเกษตรศาสตร์</v>
          </cell>
        </row>
        <row r="688">
          <cell r="H688" t="str">
            <v>3190200501660</v>
          </cell>
          <cell r="I688" t="str">
            <v>ปริญญาตรี หรือเทียบเท่า</v>
          </cell>
          <cell r="J688" t="str">
            <v>สัตวแพทยศาสตรบัณฑิต</v>
          </cell>
          <cell r="K688" t="str">
            <v>สัตวแพทยศาสตร์</v>
          </cell>
          <cell r="L688" t="str">
            <v>มหาวิทยาลัยขอนแก่น</v>
          </cell>
          <cell r="M688" t="str">
            <v>ไทย</v>
          </cell>
          <cell r="N688" t="str">
            <v>2546</v>
          </cell>
          <cell r="O688" t="str">
            <v/>
          </cell>
          <cell r="P688" t="str">
            <v>ปริญญาตรี หรือเทียบเท่า</v>
          </cell>
          <cell r="Q688" t="str">
            <v>สัตวแพทยศาสตรบัณฑิต</v>
          </cell>
          <cell r="R688" t="str">
            <v>สัตวแพทยศาสตร์</v>
          </cell>
          <cell r="S688" t="str">
            <v>มหาวิทยาลัยขอนแก่น</v>
          </cell>
          <cell r="T688" t="str">
            <v>ไทย</v>
          </cell>
          <cell r="U688" t="str">
            <v>2546</v>
          </cell>
          <cell r="V688" t="str">
            <v/>
          </cell>
          <cell r="W688" t="str">
            <v>ปริญญาตรี หรือเทียบเท่า</v>
          </cell>
          <cell r="X688" t="str">
            <v>สัตวแพทยศาสตรบัณฑิต</v>
          </cell>
          <cell r="Y688" t="str">
            <v>สัตวแพทยศาสตร์</v>
          </cell>
          <cell r="Z688" t="str">
            <v>มหาวิทยาลัยขอนแก่น</v>
          </cell>
        </row>
        <row r="689">
          <cell r="H689" t="str">
            <v>1460500027981</v>
          </cell>
          <cell r="I689" t="str">
            <v>ปริญญาตรี หรือเทียบเท่า</v>
          </cell>
          <cell r="J689" t="str">
            <v>สัตวแพทยศาสตรบัณฑิต</v>
          </cell>
          <cell r="K689" t="str">
            <v>สัตวแพทยศาสตร์</v>
          </cell>
          <cell r="L689" t="str">
            <v>มหาวิทยาลัยเกษตรศาสตร์</v>
          </cell>
          <cell r="M689" t="str">
            <v>ไทย</v>
          </cell>
          <cell r="N689" t="str">
            <v>2552</v>
          </cell>
          <cell r="O689" t="str">
            <v/>
          </cell>
          <cell r="P689" t="str">
            <v>ปริญญาตรี หรือเทียบเท่า</v>
          </cell>
          <cell r="Q689" t="str">
            <v>สัตวแพทยศาสตรบัณฑิต</v>
          </cell>
          <cell r="R689" t="str">
            <v>สัตวแพทยศาสตร์</v>
          </cell>
          <cell r="S689" t="str">
            <v>มหาวิทยาลัยเกษตรศาสตร์</v>
          </cell>
          <cell r="T689" t="str">
            <v>ไทย</v>
          </cell>
          <cell r="U689" t="str">
            <v>2552</v>
          </cell>
          <cell r="V689" t="str">
            <v/>
          </cell>
          <cell r="W689" t="str">
            <v>ปริญญาตรี หรือเทียบเท่า</v>
          </cell>
          <cell r="X689" t="str">
            <v>สัตวแพทยศาสตรบัณฑิต</v>
          </cell>
          <cell r="Y689" t="str">
            <v>สัตวแพทยศาสตร์</v>
          </cell>
          <cell r="Z689" t="str">
            <v>มหาวิทยาลัยเกษตรศาสตร์</v>
          </cell>
        </row>
        <row r="690">
          <cell r="H690" t="str">
            <v>3101403587837</v>
          </cell>
          <cell r="I690" t="str">
            <v>ประกาศนียบัตรวิชาชีพเทคนิค (ปวท.) หรือเทียบเท่า</v>
          </cell>
          <cell r="J690" t="str">
            <v>ปบ.วิชาสัตวแพทย์</v>
          </cell>
          <cell r="K690" t="str">
            <v>ไม่ระบุสาขาวิชาเอก</v>
          </cell>
          <cell r="L690" t="str">
            <v>โรงเรียนสัตวแพทย์ กรมปศุสัตว์</v>
          </cell>
          <cell r="M690" t="str">
            <v>ไทย</v>
          </cell>
          <cell r="N690" t="str">
            <v>2527</v>
          </cell>
          <cell r="O690" t="str">
            <v/>
          </cell>
          <cell r="P690" t="str">
            <v>ประกาศนียบัตรวิชาชีพเทคนิค (ปวท.) หรือเทียบเท่า</v>
          </cell>
          <cell r="Q690" t="str">
            <v>ปบ.วิชาสัตวแพทย์</v>
          </cell>
          <cell r="R690" t="str">
            <v>ไม่ระบุสาขาวิชาเอก</v>
          </cell>
          <cell r="S690" t="str">
            <v>โรงเรียนสัตวแพทย์ กรมปศุสัตว์</v>
          </cell>
          <cell r="T690" t="str">
            <v>ไทย</v>
          </cell>
          <cell r="U690" t="str">
            <v>2527</v>
          </cell>
          <cell r="V690" t="str">
            <v/>
          </cell>
          <cell r="W690" t="str">
            <v>ปริญญาตรี หรือเทียบเท่า</v>
          </cell>
          <cell r="X690" t="str">
            <v>ส่งเสริมการเกษตรและสหกรณ์บัณฑิต</v>
          </cell>
          <cell r="Y690" t="str">
            <v>ส่งเสริมการเกษตร</v>
          </cell>
          <cell r="Z690" t="str">
            <v>มหาวิทยาลัยสุโขทัยธรรมาธิราช</v>
          </cell>
        </row>
        <row r="691">
          <cell r="H691" t="str">
            <v>3720600328790</v>
          </cell>
          <cell r="I691" t="str">
            <v>ปริญญาตรี หรือเทียบเท่า</v>
          </cell>
          <cell r="J691" t="str">
            <v>สัตวแพทยศาสตรบัณฑิต</v>
          </cell>
          <cell r="K691" t="str">
            <v>สัตวแพทยศาสตร์</v>
          </cell>
          <cell r="L691" t="str">
            <v>มหาวิทยาลัยเกษตรศาสตร์</v>
          </cell>
          <cell r="M691" t="str">
            <v>ไทย</v>
          </cell>
          <cell r="N691" t="str">
            <v>2544</v>
          </cell>
          <cell r="O691" t="str">
            <v/>
          </cell>
          <cell r="P691" t="str">
            <v>ปริญญาตรี หรือเทียบเท่า</v>
          </cell>
          <cell r="Q691" t="str">
            <v>สัตวแพทยศาสตรบัณฑิต</v>
          </cell>
          <cell r="R691" t="str">
            <v>สัตวแพทยศาสตร์</v>
          </cell>
          <cell r="S691" t="str">
            <v>มหาวิทยาลัยเกษตรศาสตร์</v>
          </cell>
          <cell r="T691" t="str">
            <v>ไทย</v>
          </cell>
          <cell r="U691" t="str">
            <v>2544</v>
          </cell>
          <cell r="V691" t="str">
            <v/>
          </cell>
          <cell r="W691" t="str">
            <v>ปริญญาตรี หรือเทียบเท่า</v>
          </cell>
          <cell r="X691" t="str">
            <v>สัตวแพทยศาสตรบัณฑิต</v>
          </cell>
          <cell r="Y691" t="str">
            <v>สัตวแพทยศาสตร์</v>
          </cell>
          <cell r="Z691" t="str">
            <v>มหาวิทยาลัยเกษตรศาสตร์</v>
          </cell>
        </row>
        <row r="692">
          <cell r="H692" t="str">
            <v>1209700356015</v>
          </cell>
          <cell r="I692" t="str">
            <v>ปริญญาตรี หรือเทียบเท่า</v>
          </cell>
          <cell r="J692" t="str">
            <v>สัตวแพทยศาสตรบัณฑิต</v>
          </cell>
          <cell r="K692" t="str">
            <v>สัตวศาสตร์</v>
          </cell>
          <cell r="L692" t="str">
            <v>มหาวิทยาลัยเกษตรศาสตร์</v>
          </cell>
          <cell r="M692" t="str">
            <v>ไทย</v>
          </cell>
          <cell r="N692" t="str">
            <v>2558</v>
          </cell>
          <cell r="O692" t="str">
            <v/>
          </cell>
          <cell r="P692" t="str">
            <v>ปริญญาตรี หรือเทียบเท่า</v>
          </cell>
          <cell r="Q692" t="str">
            <v>สัตวแพทยศาสตรบัณฑิต</v>
          </cell>
          <cell r="R692" t="str">
            <v>สัตวศาสตร์</v>
          </cell>
          <cell r="S692" t="str">
            <v>มหาวิทยาลัยเกษตรศาสตร์</v>
          </cell>
          <cell r="T692" t="str">
            <v>ไทย</v>
          </cell>
          <cell r="U692" t="str">
            <v>2558</v>
          </cell>
          <cell r="V692" t="str">
            <v/>
          </cell>
          <cell r="W692" t="str">
            <v>ปริญญาตรี หรือเทียบเท่า</v>
          </cell>
          <cell r="X692" t="str">
            <v>สัตวแพทยศาสตรบัณฑิต</v>
          </cell>
          <cell r="Y692" t="str">
            <v>สัตวศาสตร์</v>
          </cell>
          <cell r="Z692" t="str">
            <v>มหาวิทยาลัยเกษตรศาสตร์</v>
          </cell>
        </row>
        <row r="693">
          <cell r="H693" t="str">
            <v>3250100416163</v>
          </cell>
          <cell r="I693" t="str">
            <v>ปริญญาตรี หรือเทียบเท่า</v>
          </cell>
          <cell r="J693" t="str">
            <v>สัตวแพทยศาสตรบัณฑิต</v>
          </cell>
          <cell r="K693" t="str">
            <v>ไม่ระบุสาขาวิชาเอก</v>
          </cell>
          <cell r="L693" t="str">
            <v>มหาวิทยาลัยเกษตรศาสตร์</v>
          </cell>
          <cell r="M693" t="str">
            <v>ไทย</v>
          </cell>
          <cell r="N693" t="str">
            <v>2544</v>
          </cell>
          <cell r="O693" t="str">
            <v/>
          </cell>
          <cell r="P693" t="str">
            <v>ปริญญาตรี หรือเทียบเท่า</v>
          </cell>
          <cell r="Q693" t="str">
            <v>สัตวแพทยศาสตรบัณฑิต</v>
          </cell>
          <cell r="R693" t="str">
            <v>ไม่ระบุสาขาวิชาเอก</v>
          </cell>
          <cell r="S693" t="str">
            <v>มหาวิทยาลัยเกษตรศาสตร์</v>
          </cell>
          <cell r="T693" t="str">
            <v>ไทย</v>
          </cell>
          <cell r="U693" t="str">
            <v>2544</v>
          </cell>
          <cell r="V693" t="str">
            <v/>
          </cell>
          <cell r="W693" t="str">
            <v>ปริญญาตรี หรือเทียบเท่า</v>
          </cell>
          <cell r="X693" t="str">
            <v>สัตวแพทยศาสตรบัณฑิต</v>
          </cell>
          <cell r="Y693" t="str">
            <v>ไม่ระบุสาขาวิชาเอก</v>
          </cell>
          <cell r="Z693" t="str">
            <v>มหาวิทยาลัยเกษตรศาสตร์</v>
          </cell>
        </row>
        <row r="694">
          <cell r="H694" t="str">
            <v>1250100165423</v>
          </cell>
          <cell r="I694" t="str">
            <v>ปริญญาตรี หรือเทียบเท่า</v>
          </cell>
          <cell r="J694" t="str">
            <v>สัตวแพทยศาสตรบัณฑิต</v>
          </cell>
          <cell r="K694" t="str">
            <v>สัตวแพทยศาสตร์</v>
          </cell>
          <cell r="L694" t="str">
            <v>มหาวิทยาลัยเทคโนโลยีราชมงคลตะวันออก</v>
          </cell>
          <cell r="M694" t="str">
            <v>ไทย</v>
          </cell>
          <cell r="N694" t="str">
            <v>2558</v>
          </cell>
          <cell r="O694" t="str">
            <v/>
          </cell>
          <cell r="P694" t="str">
            <v>ปริญญาตรี หรือเทียบเท่า</v>
          </cell>
          <cell r="Q694" t="str">
            <v>สัตวแพทยศาสตรบัณฑิต</v>
          </cell>
          <cell r="R694" t="str">
            <v>สัตวแพทยศาสตร์</v>
          </cell>
          <cell r="S694" t="str">
            <v>มหาวิทยาลัยเทคโนโลยีราชมงคลตะวันออก</v>
          </cell>
          <cell r="T694" t="str">
            <v>ไทย</v>
          </cell>
          <cell r="U694" t="str">
            <v>2558</v>
          </cell>
          <cell r="V694" t="str">
            <v/>
          </cell>
          <cell r="W694" t="str">
            <v>ปริญญาตรี หรือเทียบเท่า</v>
          </cell>
          <cell r="X694" t="str">
            <v>สัตวแพทยศาสตรบัณฑิต</v>
          </cell>
          <cell r="Y694" t="str">
            <v>สัตวแพทยศาสตร์</v>
          </cell>
          <cell r="Z694" t="str">
            <v>มหาวิทยาลัยเทคโนโลยีราชมงคลตะวันออก</v>
          </cell>
        </row>
        <row r="695">
          <cell r="H695" t="str">
            <v>3449900258771</v>
          </cell>
          <cell r="I695" t="str">
            <v>ปริญญาตรี หรือเทียบเท่า</v>
          </cell>
          <cell r="J695" t="str">
            <v>สัตวแพทยศาสตรบัณฑิต</v>
          </cell>
          <cell r="K695" t="str">
            <v>สัตวแพทยศาสตร์</v>
          </cell>
          <cell r="L695" t="str">
            <v>มหาวิทยาลัยเกษตรศาสตร์</v>
          </cell>
          <cell r="M695" t="str">
            <v>ไทย</v>
          </cell>
          <cell r="N695" t="str">
            <v>2544</v>
          </cell>
          <cell r="O695" t="str">
            <v/>
          </cell>
          <cell r="P695" t="str">
            <v>ปริญญาตรี หรือเทียบเท่า</v>
          </cell>
          <cell r="Q695" t="str">
            <v>สัตวแพทยศาสตรบัณฑิต</v>
          </cell>
          <cell r="R695" t="str">
            <v>สัตวแพทยศาสตร์</v>
          </cell>
          <cell r="S695" t="str">
            <v>มหาวิทยาลัยเกษตรศาสตร์</v>
          </cell>
          <cell r="T695" t="str">
            <v>ไทย</v>
          </cell>
          <cell r="U695" t="str">
            <v>2544</v>
          </cell>
          <cell r="V695" t="str">
            <v/>
          </cell>
          <cell r="W695" t="str">
            <v>ปริญญาตรี หรือเทียบเท่า</v>
          </cell>
          <cell r="X695" t="str">
            <v>สัตวแพทยศาสตรบัณฑิต</v>
          </cell>
          <cell r="Y695" t="str">
            <v>สัตวแพทยศาสตร์</v>
          </cell>
          <cell r="Z695" t="str">
            <v>มหาวิทยาลัยเกษตรศาสตร์</v>
          </cell>
        </row>
        <row r="696">
          <cell r="H696" t="str">
            <v>1160100355100</v>
          </cell>
          <cell r="I696" t="str">
            <v>ปริญญาตรี หรือเทียบเท่า</v>
          </cell>
          <cell r="J696" t="str">
            <v>สัตวแพทยศาสตรบัณฑิต</v>
          </cell>
          <cell r="K696" t="str">
            <v>สัตวแพทยศาสตร์</v>
          </cell>
          <cell r="L696" t="str">
            <v>มหาวิทยาลัยขอนแก่น</v>
          </cell>
          <cell r="M696" t="str">
            <v>ไทย</v>
          </cell>
          <cell r="N696" t="str">
            <v>2559</v>
          </cell>
          <cell r="O696" t="str">
            <v/>
          </cell>
          <cell r="P696" t="str">
            <v>ปริญญาตรี หรือเทียบเท่า</v>
          </cell>
          <cell r="Q696" t="str">
            <v>สัตวแพทยศาสตรบัณฑิต</v>
          </cell>
          <cell r="R696" t="str">
            <v>สัตวแพทยศาสตร์</v>
          </cell>
          <cell r="S696" t="str">
            <v>มหาวิทยาลัยขอนแก่น</v>
          </cell>
          <cell r="T696" t="str">
            <v>ไทย</v>
          </cell>
          <cell r="U696" t="str">
            <v>2559</v>
          </cell>
          <cell r="V696" t="str">
            <v/>
          </cell>
          <cell r="W696" t="str">
            <v>ปริญญาตรี หรือเทียบเท่า</v>
          </cell>
          <cell r="X696" t="str">
            <v>สัตวแพทยศาสตรบัณฑิต</v>
          </cell>
          <cell r="Y696" t="str">
            <v>สัตวแพทยศาสตร์</v>
          </cell>
          <cell r="Z696" t="str">
            <v>มหาวิทยาลัยขอนแก่น</v>
          </cell>
        </row>
        <row r="697">
          <cell r="H697" t="str">
            <v>1319900055026</v>
          </cell>
          <cell r="I697" t="str">
            <v>ปริญญาตรี หรือเทียบเท่า</v>
          </cell>
          <cell r="J697" t="str">
            <v>วิทยาศาสตรบัณฑิต</v>
          </cell>
          <cell r="K697" t="str">
            <v>สัตวศาสตร์</v>
          </cell>
          <cell r="L697" t="str">
            <v>มหาวิทยาลัยราชภัฏบุรีรัมย์</v>
          </cell>
          <cell r="M697" t="str">
            <v>ไทย</v>
          </cell>
          <cell r="N697" t="str">
            <v>2551</v>
          </cell>
          <cell r="O697" t="str">
            <v/>
          </cell>
          <cell r="P697" t="str">
            <v>ปริญญาตรี หรือเทียบเท่า</v>
          </cell>
          <cell r="Q697" t="str">
            <v>วิทยาศาสตรบัณฑิต</v>
          </cell>
          <cell r="R697" t="str">
            <v>สัตวศาสตร์</v>
          </cell>
          <cell r="S697" t="str">
            <v>มหาวิทยาลัยราชภัฏบุรีรัมย์</v>
          </cell>
          <cell r="T697" t="str">
            <v>ไทย</v>
          </cell>
          <cell r="U697" t="str">
            <v>2551</v>
          </cell>
          <cell r="V697" t="str">
            <v/>
          </cell>
          <cell r="W697" t="str">
            <v>ปริญญาตรี หรือเทียบเท่า</v>
          </cell>
          <cell r="X697" t="str">
            <v>วิทยาศาสตรบัณฑิต</v>
          </cell>
          <cell r="Y697" t="str">
            <v>สัตวศาสตร์</v>
          </cell>
          <cell r="Z697" t="str">
            <v>มหาวิทยาลัยราชภัฏบุรีรัมย์</v>
          </cell>
        </row>
        <row r="698">
          <cell r="H698" t="str">
            <v>1539900488397</v>
          </cell>
          <cell r="I698" t="str">
            <v>ปริญญาตรี หรือเทียบเท่า</v>
          </cell>
          <cell r="J698" t="str">
            <v>สัตวแพทยศาสตรบัณฑิต</v>
          </cell>
          <cell r="K698" t="str">
            <v>สัตวแพทยศาสตร์</v>
          </cell>
          <cell r="L698" t="str">
            <v>มหาวิทยาลัยเกษตรศาสตร์</v>
          </cell>
          <cell r="M698" t="str">
            <v>ไทย</v>
          </cell>
          <cell r="N698" t="str">
            <v>2562</v>
          </cell>
          <cell r="O698" t="str">
            <v/>
          </cell>
          <cell r="P698" t="str">
            <v>ปริญญาตรี หรือเทียบเท่า</v>
          </cell>
          <cell r="Q698" t="str">
            <v>สัตวแพทยศาสตรบัณฑิต</v>
          </cell>
          <cell r="R698" t="str">
            <v>สัตวแพทยศาสตร์</v>
          </cell>
          <cell r="S698" t="str">
            <v>มหาวิทยาลัยเกษตรศาสตร์</v>
          </cell>
          <cell r="T698" t="str">
            <v>ไทย</v>
          </cell>
          <cell r="U698" t="str">
            <v>2562</v>
          </cell>
          <cell r="V698" t="str">
            <v/>
          </cell>
          <cell r="W698" t="str">
            <v>ปริญญาตรี หรือเทียบเท่า</v>
          </cell>
          <cell r="X698" t="str">
            <v>สัตวแพทยศาสตรบัณฑิต</v>
          </cell>
          <cell r="Y698" t="str">
            <v>สัตวแพทยศาสตร์</v>
          </cell>
          <cell r="Z698" t="str">
            <v>มหาวิทยาลัยเกษตรศาสตร์</v>
          </cell>
        </row>
        <row r="699">
          <cell r="H699" t="str">
            <v>3230100265955</v>
          </cell>
          <cell r="I699" t="str">
            <v>ประกาศนียบัตรวิชาชีพชั้นสูง (ปวส.) หรือเทียบเท่า</v>
          </cell>
          <cell r="J699" t="str">
            <v>ปบ.วิชาชีพชั้นสูง ประเภทวิชาเกษตรกรรม</v>
          </cell>
          <cell r="K699" t="str">
            <v>สัตวศาสตร์</v>
          </cell>
          <cell r="L699" t="str">
            <v>วิทยาลัยเกษตรและเทคโนโลยีสระแก้ว</v>
          </cell>
          <cell r="M699" t="str">
            <v>ไทย</v>
          </cell>
          <cell r="N699" t="str">
            <v>2529</v>
          </cell>
          <cell r="O699" t="str">
            <v/>
          </cell>
          <cell r="P699" t="str">
            <v>ประกาศนียบัตรวิชาชีพชั้นสูง (ปวส.) หรือเทียบเท่า</v>
          </cell>
          <cell r="Q699" t="str">
            <v>ปบ.วิชาชีพชั้นสูง ประเภทวิชาเกษตรกรรม</v>
          </cell>
          <cell r="R699" t="str">
            <v>สัตวศาสตร์</v>
          </cell>
          <cell r="S699" t="str">
            <v>วิทยาลัยเกษตรและเทคโนโลยีสระแก้ว</v>
          </cell>
          <cell r="T699" t="str">
            <v>ไทย</v>
          </cell>
          <cell r="U699" t="str">
            <v>2529</v>
          </cell>
          <cell r="V699" t="str">
            <v/>
          </cell>
          <cell r="W699" t="str">
            <v>ปริญญาตรี หรือเทียบเท่า</v>
          </cell>
          <cell r="X699" t="str">
            <v>วิทยาศาสตรบัณฑิต</v>
          </cell>
          <cell r="Y699" t="str">
            <v>สัตวบาล</v>
          </cell>
          <cell r="Z699" t="str">
            <v>สถาบันราชภัฏรำไพพรรณี</v>
          </cell>
        </row>
        <row r="700">
          <cell r="H700" t="str">
            <v>1270100001340</v>
          </cell>
          <cell r="I700" t="str">
            <v>ปริญญาตรี หรือเทียบเท่า</v>
          </cell>
          <cell r="J700" t="str">
            <v>สัตวแพทยศาสตรบัณฑิต</v>
          </cell>
          <cell r="K700" t="str">
            <v>สัตวแพทยศาสตร์</v>
          </cell>
          <cell r="L700" t="str">
            <v>มหาวิทยาลัยเกษตรศาสตร์</v>
          </cell>
          <cell r="M700" t="str">
            <v>ไทย</v>
          </cell>
          <cell r="N700" t="str">
            <v>2561</v>
          </cell>
          <cell r="O700" t="str">
            <v/>
          </cell>
          <cell r="P700" t="str">
            <v>ปริญญาตรี หรือเทียบเท่า</v>
          </cell>
          <cell r="Q700" t="str">
            <v>สัตวแพทยศาสตรบัณฑิต</v>
          </cell>
          <cell r="R700" t="str">
            <v>สัตวแพทยศาสตร์</v>
          </cell>
          <cell r="S700" t="str">
            <v>มหาวิทยาลัยเกษตรศาสตร์</v>
          </cell>
          <cell r="T700" t="str">
            <v>ไทย</v>
          </cell>
          <cell r="U700" t="str">
            <v>2561</v>
          </cell>
          <cell r="V700" t="str">
            <v/>
          </cell>
          <cell r="W700" t="str">
            <v>ปริญญาตรี หรือเทียบเท่า</v>
          </cell>
          <cell r="X700" t="str">
            <v>สัตวแพทยศาสตรบัณฑิต</v>
          </cell>
          <cell r="Y700" t="str">
            <v>สัตวแพทยศาสตร์</v>
          </cell>
          <cell r="Z700" t="str">
            <v>มหาวิทยาลัยเกษตรศาสตร์</v>
          </cell>
        </row>
        <row r="701">
          <cell r="H701" t="str">
            <v>3101700351650</v>
          </cell>
          <cell r="I701" t="str">
            <v>ประกาศนียบัตรวิชาชีพเทคนิค (ปวท.) หรือเทียบเท่า</v>
          </cell>
          <cell r="J701" t="str">
            <v>ปบ.วิชาสัตวแพทย์</v>
          </cell>
          <cell r="K701" t="str">
            <v>ไม่ระบุสาขาวิชาเอก</v>
          </cell>
          <cell r="L701" t="str">
            <v>โรงเรียนสัตวแพทย์ กรมปศุสัตว์</v>
          </cell>
          <cell r="M701" t="str">
            <v>ไทย</v>
          </cell>
          <cell r="N701" t="str">
            <v>2526</v>
          </cell>
          <cell r="O701" t="str">
            <v/>
          </cell>
          <cell r="P701" t="str">
            <v>ประกาศนียบัตรวิชาชีพเทคนิค (ปวท.) หรือเทียบเท่า</v>
          </cell>
          <cell r="Q701" t="str">
            <v>ปบ.วิชาสัตวแพทย์</v>
          </cell>
          <cell r="R701" t="str">
            <v>ไม่ระบุสาขาวิชาเอก</v>
          </cell>
          <cell r="S701" t="str">
            <v>โรงเรียนสัตวแพทย์ กรมปศุสัตว์</v>
          </cell>
          <cell r="T701" t="str">
            <v>ไทย</v>
          </cell>
          <cell r="U701" t="str">
            <v>2526</v>
          </cell>
          <cell r="V701" t="str">
            <v/>
          </cell>
          <cell r="W701" t="str">
            <v>ปริญญาตรี หรือเทียบเท่า</v>
          </cell>
          <cell r="X701" t="str">
            <v>เกษตรศาสตรบัณฑิต</v>
          </cell>
          <cell r="Y701" t="str">
            <v>การจัดการการผลิตสัตว์</v>
          </cell>
          <cell r="Z701" t="str">
            <v>มหาวิทยาลัยสุโขทัยธรรมาธิราช</v>
          </cell>
        </row>
        <row r="702">
          <cell r="H702" t="str">
            <v>1219900177017</v>
          </cell>
          <cell r="I702" t="str">
            <v>ปริญญาตรี หรือเทียบเท่า</v>
          </cell>
          <cell r="J702" t="str">
            <v>สัตวแพทยศาสตรบัณฑิต</v>
          </cell>
          <cell r="K702" t="str">
            <v>สัตวแพทยศาสตร์</v>
          </cell>
          <cell r="L702" t="str">
            <v>จุฬาลงกรณ์มหาวิทยาลัย</v>
          </cell>
          <cell r="M702" t="str">
            <v>ไทย</v>
          </cell>
          <cell r="N702" t="str">
            <v>2555</v>
          </cell>
          <cell r="O702" t="str">
            <v/>
          </cell>
          <cell r="P702" t="str">
            <v>ปริญญาตรี หรือเทียบเท่า</v>
          </cell>
          <cell r="Q702" t="str">
            <v>สัตวแพทยศาสตรบัณฑิต</v>
          </cell>
          <cell r="R702" t="str">
            <v>สัตวแพทยศาสตร์</v>
          </cell>
          <cell r="S702" t="str">
            <v>จุฬาลงกรณ์มหาวิทยาลัย</v>
          </cell>
          <cell r="T702" t="str">
            <v>ไทย</v>
          </cell>
          <cell r="U702" t="str">
            <v>2555</v>
          </cell>
          <cell r="V702" t="str">
            <v/>
          </cell>
          <cell r="W702" t="str">
            <v>ปริญญาตรี หรือเทียบเท่า</v>
          </cell>
          <cell r="X702" t="str">
            <v>สัตวแพทยศาสตรบัณฑิต</v>
          </cell>
          <cell r="Y702" t="str">
            <v>สัตวแพทยศาสตร์</v>
          </cell>
          <cell r="Z702" t="str">
            <v>จุฬาลงกรณ์มหาวิทยาลัย</v>
          </cell>
        </row>
        <row r="703">
          <cell r="H703" t="str">
            <v>3101403142908</v>
          </cell>
          <cell r="I703" t="str">
            <v>ปริญญาตรี หรือเทียบเท่า</v>
          </cell>
          <cell r="J703" t="str">
            <v>สัตวแพทยศาสตรบัณฑิต</v>
          </cell>
          <cell r="K703" t="str">
            <v>สัตวแพทยศาสตร์</v>
          </cell>
          <cell r="L703" t="str">
            <v>มหาวิทยาลัยมหานคร</v>
          </cell>
          <cell r="M703" t="str">
            <v>ไทย</v>
          </cell>
          <cell r="N703" t="str">
            <v>2547</v>
          </cell>
          <cell r="O703" t="str">
            <v/>
          </cell>
          <cell r="P703" t="str">
            <v>ปริญญาตรี หรือเทียบเท่า</v>
          </cell>
          <cell r="Q703" t="str">
            <v>สัตวแพทยศาสตรบัณฑิต</v>
          </cell>
          <cell r="R703" t="str">
            <v>สัตวแพทยศาสตร์</v>
          </cell>
          <cell r="S703" t="str">
            <v>มหาวิทยาลัยมหานคร</v>
          </cell>
          <cell r="T703" t="str">
            <v>ไทย</v>
          </cell>
          <cell r="U703" t="str">
            <v>2547</v>
          </cell>
          <cell r="V703" t="str">
            <v/>
          </cell>
          <cell r="W703" t="str">
            <v>ปริญญาตรี หรือเทียบเท่า</v>
          </cell>
          <cell r="X703" t="str">
            <v>สัตวแพทยศาสตรบัณฑิต</v>
          </cell>
          <cell r="Y703" t="str">
            <v>สัตวแพทยศาสตร์</v>
          </cell>
          <cell r="Z703" t="str">
            <v>มหาวิทยาลัยมหานคร</v>
          </cell>
        </row>
        <row r="704">
          <cell r="H704" t="str">
            <v>1419900518602</v>
          </cell>
          <cell r="I704" t="str">
            <v>ปริญญาตรี หรือเทียบเท่า</v>
          </cell>
          <cell r="J704" t="str">
            <v>สัตวแพทยศาสตรบัณฑิต</v>
          </cell>
          <cell r="K704" t="str">
            <v>สัตวแพทยศาสตร์</v>
          </cell>
          <cell r="L704" t="str">
            <v>จุฬาลงกรณ์มหาวิทยาลัย</v>
          </cell>
          <cell r="M704" t="str">
            <v>ไทย</v>
          </cell>
          <cell r="N704" t="str">
            <v>2562</v>
          </cell>
          <cell r="O704" t="str">
            <v/>
          </cell>
          <cell r="P704" t="str">
            <v>ปริญญาตรี หรือเทียบเท่า</v>
          </cell>
          <cell r="Q704" t="str">
            <v>สัตวแพทยศาสตรบัณฑิต</v>
          </cell>
          <cell r="R704" t="str">
            <v>สัตวแพทยศาสตร์</v>
          </cell>
          <cell r="S704" t="str">
            <v>จุฬาลงกรณ์มหาวิทยาลัย</v>
          </cell>
          <cell r="T704" t="str">
            <v>ไทย</v>
          </cell>
          <cell r="U704" t="str">
            <v>2562</v>
          </cell>
          <cell r="V704" t="str">
            <v/>
          </cell>
          <cell r="W704" t="str">
            <v>ปริญญาตรี หรือเทียบเท่า</v>
          </cell>
          <cell r="X704" t="str">
            <v>สัตวแพทยศาสตรบัณฑิต</v>
          </cell>
          <cell r="Y704" t="str">
            <v>สัตวแพทยศาสตร์</v>
          </cell>
          <cell r="Z704" t="str">
            <v>จุฬาลงกรณ์มหาวิทยาลัย</v>
          </cell>
        </row>
        <row r="705">
          <cell r="H705" t="str">
            <v>1200100436788</v>
          </cell>
          <cell r="I705" t="str">
            <v>ปริญญาตรี หรือเทียบเท่า</v>
          </cell>
          <cell r="J705" t="str">
            <v>สัตวแพทยศาสตรบัณฑิต</v>
          </cell>
          <cell r="K705" t="str">
            <v>สัตวศาสตร์</v>
          </cell>
          <cell r="L705" t="str">
            <v>มหาวิทยาลัยเกษตรศาสตร์</v>
          </cell>
          <cell r="M705" t="str">
            <v>ไทย</v>
          </cell>
          <cell r="N705" t="str">
            <v>2560</v>
          </cell>
          <cell r="O705" t="str">
            <v/>
          </cell>
          <cell r="P705" t="str">
            <v>ปริญญาตรี หรือเทียบเท่า</v>
          </cell>
          <cell r="Q705" t="str">
            <v>สัตวแพทยศาสตรบัณฑิต</v>
          </cell>
          <cell r="R705" t="str">
            <v>สัตวศาสตร์</v>
          </cell>
          <cell r="S705" t="str">
            <v>มหาวิทยาลัยเกษตรศาสตร์</v>
          </cell>
          <cell r="T705" t="str">
            <v>ไทย</v>
          </cell>
          <cell r="U705" t="str">
            <v>2560</v>
          </cell>
          <cell r="V705" t="str">
            <v/>
          </cell>
          <cell r="W705" t="str">
            <v>ปริญญาตรี หรือเทียบเท่า</v>
          </cell>
          <cell r="X705" t="str">
            <v>สัตวแพทยศาสตรบัณฑิต</v>
          </cell>
          <cell r="Y705" t="str">
            <v>สัตวศาสตร์</v>
          </cell>
          <cell r="Z705" t="str">
            <v>มหาวิทยาลัยเกษตรศาสตร์</v>
          </cell>
        </row>
        <row r="706">
          <cell r="H706" t="str">
            <v>1101400858981</v>
          </cell>
          <cell r="I706" t="str">
            <v>ปริญญาตรี หรือเทียบเท่า</v>
          </cell>
          <cell r="J706" t="str">
            <v>สัตวแพทยศาสตรบัณฑิต</v>
          </cell>
          <cell r="K706" t="str">
            <v>สัตวแพทยศาสตร์</v>
          </cell>
          <cell r="L706" t="str">
            <v>มหาวิทยาลัยเกษตรศาสตร์</v>
          </cell>
          <cell r="M706" t="str">
            <v>ไทย</v>
          </cell>
          <cell r="N706" t="str">
            <v>2554</v>
          </cell>
          <cell r="O706" t="str">
            <v/>
          </cell>
          <cell r="P706" t="str">
            <v>ปริญญาตรี หรือเทียบเท่า</v>
          </cell>
          <cell r="Q706" t="str">
            <v>สัตวแพทยศาสตรบัณฑิต</v>
          </cell>
          <cell r="R706" t="str">
            <v>สัตวแพทยศาสตร์</v>
          </cell>
          <cell r="S706" t="str">
            <v>มหาวิทยาลัยเกษตรศาสตร์</v>
          </cell>
          <cell r="T706" t="str">
            <v>ไทย</v>
          </cell>
          <cell r="U706" t="str">
            <v>2554</v>
          </cell>
          <cell r="V706" t="str">
            <v/>
          </cell>
          <cell r="W706" t="str">
            <v>ปริญญาตรี หรือเทียบเท่า</v>
          </cell>
          <cell r="X706" t="str">
            <v>สัตวแพทยศาสตรบัณฑิต</v>
          </cell>
          <cell r="Y706" t="str">
            <v>สัตวแพทยศาสตร์</v>
          </cell>
          <cell r="Z706" t="str">
            <v>มหาวิทยาลัยเกษตรศาสตร์</v>
          </cell>
        </row>
        <row r="707">
          <cell r="H707" t="str">
            <v>1200100416906</v>
          </cell>
          <cell r="I707" t="str">
            <v>ปริญญาตรี หรือเทียบเท่า</v>
          </cell>
          <cell r="J707" t="str">
            <v>สัตวแพทยศาสตรบัณฑิต</v>
          </cell>
          <cell r="K707" t="str">
            <v>สัตวศาสตร์</v>
          </cell>
          <cell r="L707" t="str">
            <v>มหาวิทยาลัยเกษตรศาสตร์</v>
          </cell>
          <cell r="M707" t="str">
            <v>ไทย</v>
          </cell>
          <cell r="N707" t="str">
            <v>2560</v>
          </cell>
          <cell r="O707" t="str">
            <v/>
          </cell>
          <cell r="P707" t="str">
            <v>ปริญญาตรี หรือเทียบเท่า</v>
          </cell>
          <cell r="Q707" t="str">
            <v>สัตวแพทยศาสตรบัณฑิต</v>
          </cell>
          <cell r="R707" t="str">
            <v>สัตวศาสตร์</v>
          </cell>
          <cell r="S707" t="str">
            <v>มหาวิทยาลัยเกษตรศาสตร์</v>
          </cell>
          <cell r="T707" t="str">
            <v>ไทย</v>
          </cell>
          <cell r="U707" t="str">
            <v>2560</v>
          </cell>
          <cell r="V707" t="str">
            <v/>
          </cell>
          <cell r="W707" t="str">
            <v>ปริญญาตรี หรือเทียบเท่า</v>
          </cell>
          <cell r="X707" t="str">
            <v>สัตวแพทยศาสตรบัณฑิต</v>
          </cell>
          <cell r="Y707" t="str">
            <v>สัตวศาสตร์</v>
          </cell>
          <cell r="Z707" t="str">
            <v>มหาวิทยาลัยเกษตรศาสตร์</v>
          </cell>
        </row>
        <row r="708">
          <cell r="H708" t="str">
            <v>1429900105529</v>
          </cell>
          <cell r="I708" t="str">
            <v>ปริญญาตรี หรือเทียบเท่า</v>
          </cell>
          <cell r="J708" t="str">
            <v>สัตวแพทยศาสตรบัณฑิต</v>
          </cell>
          <cell r="K708" t="str">
            <v>สัตวศาสตร์</v>
          </cell>
          <cell r="L708" t="str">
            <v>จุฬาลงกรณ์มหาวิทยาลัย</v>
          </cell>
          <cell r="M708" t="str">
            <v>ไทย</v>
          </cell>
          <cell r="N708" t="str">
            <v>2558</v>
          </cell>
          <cell r="O708" t="str">
            <v/>
          </cell>
          <cell r="P708" t="str">
            <v>ปริญญาตรี หรือเทียบเท่า</v>
          </cell>
          <cell r="Q708" t="str">
            <v>สัตวแพทยศาสตรบัณฑิต</v>
          </cell>
          <cell r="R708" t="str">
            <v>สัตวศาสตร์</v>
          </cell>
          <cell r="S708" t="str">
            <v>จุฬาลงกรณ์มหาวิทยาลัย</v>
          </cell>
          <cell r="T708" t="str">
            <v>ไทย</v>
          </cell>
          <cell r="U708" t="str">
            <v>2558</v>
          </cell>
          <cell r="V708" t="str">
            <v/>
          </cell>
          <cell r="W708" t="str">
            <v>ปริญญาตรี หรือเทียบเท่า</v>
          </cell>
          <cell r="X708" t="str">
            <v>สัตวแพทยศาสตรบัณฑิต</v>
          </cell>
          <cell r="Y708" t="str">
            <v>สัตวศาสตร์</v>
          </cell>
          <cell r="Z708" t="str">
            <v>จุฬาลงกรณ์มหาวิทยาลัย</v>
          </cell>
        </row>
        <row r="709">
          <cell r="H709" t="str">
            <v>3339900059681</v>
          </cell>
          <cell r="I709" t="str">
            <v>ประกาศนียบัตรวิชาชีพชั้นสูง (ปวส.) หรือเทียบเท่า</v>
          </cell>
          <cell r="J709" t="str">
            <v>ปบ.วิชาชีพชั้นสูง (ปวส.) หรือเทียบเท่า</v>
          </cell>
          <cell r="K709" t="str">
            <v>เกษตรกรรม</v>
          </cell>
          <cell r="L709" t="str">
            <v>สถาบันเทคโนโลยีพระจอมเกล้าเจ้าคุณทหารลาดกระบัง</v>
          </cell>
          <cell r="M709" t="str">
            <v>ไทย</v>
          </cell>
          <cell r="N709" t="str">
            <v>2530</v>
          </cell>
          <cell r="O709" t="str">
            <v/>
          </cell>
          <cell r="P709" t="str">
            <v>ปริญญาตรี หรือเทียบเท่า</v>
          </cell>
          <cell r="Q709" t="str">
            <v>วิทยาศาสตรบัณฑิต</v>
          </cell>
          <cell r="R709" t="str">
            <v>สัตวศาสตร์</v>
          </cell>
          <cell r="S709" t="str">
            <v>สถาบันเทคโนโลยีราชมงคลวิทยาเขตพระนครศรีอยุธยา หันตรา</v>
          </cell>
          <cell r="T709" t="str">
            <v>ไทย</v>
          </cell>
          <cell r="U709" t="str">
            <v>2539</v>
          </cell>
          <cell r="V709" t="str">
            <v/>
          </cell>
          <cell r="W709" t="str">
            <v>ปริญญาตรี หรือเทียบเท่า</v>
          </cell>
          <cell r="X709" t="str">
            <v>วิทยาศาสตรบัณฑิต</v>
          </cell>
          <cell r="Y709" t="str">
            <v>สัตวศาสตร์</v>
          </cell>
          <cell r="Z709" t="str">
            <v>สถาบันเทคโนโลยีราชมงคลวิทยาเขตพระนครศรีอยุธยา หันตรา</v>
          </cell>
        </row>
        <row r="710">
          <cell r="H710" t="str">
            <v>1101500196140</v>
          </cell>
          <cell r="I710" t="str">
            <v>ปริญญาตรี หรือเทียบเท่า</v>
          </cell>
          <cell r="J710" t="str">
            <v>วิทยาศาสตรบัณฑิต</v>
          </cell>
          <cell r="K710" t="str">
            <v>สัตวศาสตร์</v>
          </cell>
          <cell r="L710" t="str">
            <v>มหาวิทยาลัยเกษตรศาสตร์</v>
          </cell>
          <cell r="M710" t="str">
            <v>ไทย</v>
          </cell>
          <cell r="N710" t="str">
            <v>2552</v>
          </cell>
          <cell r="O710" t="str">
            <v/>
          </cell>
          <cell r="P710" t="str">
            <v>ปริญญาตรี หรือเทียบเท่า</v>
          </cell>
          <cell r="Q710" t="str">
            <v>วิทยาศาสตรบัณฑิต</v>
          </cell>
          <cell r="R710" t="str">
            <v>สัตวศาสตร์</v>
          </cell>
          <cell r="S710" t="str">
            <v>มหาวิทยาลัยเกษตรศาสตร์</v>
          </cell>
          <cell r="T710" t="str">
            <v>ไทย</v>
          </cell>
          <cell r="U710" t="str">
            <v>2552</v>
          </cell>
          <cell r="V710" t="str">
            <v/>
          </cell>
          <cell r="W710" t="str">
            <v>ปริญญาตรี หรือเทียบเท่า</v>
          </cell>
          <cell r="X710" t="str">
            <v>วิทยาศาสตรบัณฑิต</v>
          </cell>
          <cell r="Y710" t="str">
            <v>สัตวศาสตร์</v>
          </cell>
          <cell r="Z710" t="str">
            <v>มหาวิทยาลัยเกษตรศาสตร์</v>
          </cell>
        </row>
        <row r="711">
          <cell r="H711" t="str">
            <v>1400900102947</v>
          </cell>
          <cell r="I711" t="str">
            <v>ปริญญาตรี หรือเทียบเท่า</v>
          </cell>
          <cell r="J711" t="str">
            <v>สัตวแพทยศาสตรบัณฑิต</v>
          </cell>
          <cell r="K711" t="str">
            <v>สัตวแพทยศาสตร์</v>
          </cell>
          <cell r="L711" t="str">
            <v>จุฬาลงกรณ์มหาวิทยาลัย</v>
          </cell>
          <cell r="M711" t="str">
            <v>ไทย</v>
          </cell>
          <cell r="N711" t="str">
            <v>2555</v>
          </cell>
          <cell r="O711" t="str">
            <v/>
          </cell>
          <cell r="P711" t="str">
            <v>ปริญญาตรี หรือเทียบเท่า</v>
          </cell>
          <cell r="Q711" t="str">
            <v>สัตวแพทยศาสตรบัณฑิต</v>
          </cell>
          <cell r="R711" t="str">
            <v>สัตวแพทยศาสตร์</v>
          </cell>
          <cell r="S711" t="str">
            <v>จุฬาลงกรณ์มหาวิทยาลัย</v>
          </cell>
          <cell r="T711" t="str">
            <v>ไทย</v>
          </cell>
          <cell r="U711" t="str">
            <v>2555</v>
          </cell>
          <cell r="V711" t="str">
            <v/>
          </cell>
          <cell r="W711" t="str">
            <v>ปริญญาตรี หรือเทียบเท่า</v>
          </cell>
          <cell r="X711" t="str">
            <v>สัตวแพทยศาสตรบัณฑิต</v>
          </cell>
          <cell r="Y711" t="str">
            <v>สัตวแพทยศาสตร์</v>
          </cell>
          <cell r="Z711" t="str">
            <v>จุฬาลงกรณ์มหาวิทยาลัย</v>
          </cell>
        </row>
        <row r="712">
          <cell r="H712" t="str">
            <v>8570386001775</v>
          </cell>
          <cell r="I712" t="str">
            <v>ปริญญาตรี หรือเทียบเท่า</v>
          </cell>
          <cell r="J712" t="str">
            <v>สัตวแพทยศาสตรบัณฑิต</v>
          </cell>
          <cell r="K712" t="str">
            <v>สัตวแพทยศาสตร์</v>
          </cell>
          <cell r="L712" t="str">
            <v>มหาวิทยาลัยขอนแก่น</v>
          </cell>
          <cell r="M712" t="str">
            <v>ไทย</v>
          </cell>
          <cell r="N712" t="str">
            <v>2560</v>
          </cell>
          <cell r="O712" t="str">
            <v/>
          </cell>
          <cell r="P712" t="str">
            <v>ปริญญาตรี หรือเทียบเท่า</v>
          </cell>
          <cell r="Q712" t="str">
            <v>สัตวแพทยศาสตรบัณฑิต</v>
          </cell>
          <cell r="R712" t="str">
            <v>สัตวแพทยศาสตร์</v>
          </cell>
          <cell r="S712" t="str">
            <v>มหาวิทยาลัยขอนแก่น</v>
          </cell>
          <cell r="T712" t="str">
            <v>ไทย</v>
          </cell>
          <cell r="U712" t="str">
            <v>2560</v>
          </cell>
          <cell r="V712" t="str">
            <v/>
          </cell>
          <cell r="W712" t="str">
            <v>ปริญญาตรี หรือเทียบเท่า</v>
          </cell>
          <cell r="X712" t="str">
            <v>สัตวแพทยศาสตรบัณฑิต</v>
          </cell>
          <cell r="Y712" t="str">
            <v>สัตวแพทยศาสตร์</v>
          </cell>
          <cell r="Z712" t="str">
            <v>มหาวิทยาลัยขอนแก่น</v>
          </cell>
        </row>
        <row r="713">
          <cell r="H713" t="str">
            <v>5440700006190</v>
          </cell>
          <cell r="I713" t="str">
            <v>ประกาศนียบัตรวิชาชีพเทคนิค (ปวท.) หรือเทียบเท่า</v>
          </cell>
          <cell r="J713" t="str">
            <v>ปบ.วิชาสัตวแพทย์</v>
          </cell>
          <cell r="K713" t="str">
            <v>ไม่ระบุสาขาวิชาเอก</v>
          </cell>
          <cell r="L713" t="str">
            <v>โรงเรียนสัตวแพทย์ กรมปศุสัตว์</v>
          </cell>
          <cell r="M713" t="str">
            <v>ไทย</v>
          </cell>
          <cell r="N713" t="str">
            <v>-</v>
          </cell>
          <cell r="O713" t="str">
            <v/>
          </cell>
          <cell r="P713" t="str">
            <v>ปริญญาตรี หรือเทียบเท่า</v>
          </cell>
          <cell r="Q713" t="str">
            <v>วิทยาศาสตรบัณฑิต</v>
          </cell>
          <cell r="R713" t="str">
            <v>สัตวบาล</v>
          </cell>
          <cell r="S713" t="str">
            <v>สถาบันราชภัฏบุรีรัมย์</v>
          </cell>
          <cell r="T713" t="str">
            <v>ไทย</v>
          </cell>
          <cell r="U713" t="str">
            <v>2533</v>
          </cell>
          <cell r="V713" t="str">
            <v/>
          </cell>
          <cell r="W713" t="str">
            <v>ปริญญาตรี หรือเทียบเท่า</v>
          </cell>
          <cell r="X713" t="str">
            <v>วิทยาศาสตรบัณฑิต</v>
          </cell>
          <cell r="Y713" t="str">
            <v>สัตวบาล</v>
          </cell>
          <cell r="Z713" t="str">
            <v>สถาบันราชภัฏบุรีรัมย์</v>
          </cell>
        </row>
        <row r="714">
          <cell r="H714" t="str">
            <v>3330100318748</v>
          </cell>
          <cell r="I714" t="str">
            <v>ปริญญาตรี หรือเทียบเท่า</v>
          </cell>
          <cell r="J714" t="str">
            <v>วิทยาศาสตรบัณฑิต</v>
          </cell>
          <cell r="K714" t="str">
            <v>เคมี</v>
          </cell>
          <cell r="L714" t="str">
            <v>สถาบันราชภัฏสุรินทร์</v>
          </cell>
          <cell r="M714" t="str">
            <v>ไทย</v>
          </cell>
          <cell r="N714" t="str">
            <v>2547</v>
          </cell>
          <cell r="O714" t="str">
            <v/>
          </cell>
          <cell r="P714" t="str">
            <v>ปริญญาตรี หรือเทียบเท่า</v>
          </cell>
          <cell r="Q714" t="str">
            <v>วิทยาศาสตรบัณฑิต</v>
          </cell>
          <cell r="R714" t="str">
            <v>เคมี</v>
          </cell>
          <cell r="S714" t="str">
            <v>สถาบันราชภัฏสุรินทร์</v>
          </cell>
          <cell r="T714" t="str">
            <v>ไทย</v>
          </cell>
          <cell r="U714" t="str">
            <v>2547</v>
          </cell>
          <cell r="V714" t="str">
            <v/>
          </cell>
          <cell r="W714" t="str">
            <v>ปริญญาตรี หรือเทียบเท่า</v>
          </cell>
          <cell r="X714" t="str">
            <v>วิทยาศาสตรบัณฑิต</v>
          </cell>
          <cell r="Y714" t="str">
            <v>เคมี</v>
          </cell>
          <cell r="Z714" t="str">
            <v>สถาบันราชภัฏสุรินทร์</v>
          </cell>
        </row>
        <row r="715">
          <cell r="H715" t="str">
            <v>3670100797864</v>
          </cell>
          <cell r="I715" t="str">
            <v>ปริญญาตรี หรือเทียบเท่า</v>
          </cell>
          <cell r="J715" t="str">
            <v>วิทยาศาสตรบัณฑิต</v>
          </cell>
          <cell r="K715" t="str">
            <v>จุลชีววิทยา</v>
          </cell>
          <cell r="L715" t="str">
            <v>มหาวิทยาลัยนเรศวร</v>
          </cell>
          <cell r="M715" t="str">
            <v>ไทย</v>
          </cell>
          <cell r="N715" t="str">
            <v>2547</v>
          </cell>
          <cell r="O715" t="str">
            <v/>
          </cell>
          <cell r="P715" t="str">
            <v>ปริญญาตรี หรือเทียบเท่า</v>
          </cell>
          <cell r="Q715" t="str">
            <v>วิทยาศาสตรบัณฑิต</v>
          </cell>
          <cell r="R715" t="str">
            <v>จุลชีววิทยา</v>
          </cell>
          <cell r="S715" t="str">
            <v>มหาวิทยาลัยนเรศวร</v>
          </cell>
          <cell r="T715" t="str">
            <v>ไทย</v>
          </cell>
          <cell r="U715" t="str">
            <v>2547</v>
          </cell>
          <cell r="V715" t="str">
            <v/>
          </cell>
          <cell r="W715" t="str">
            <v>ปริญญาตรี หรือเทียบเท่า</v>
          </cell>
          <cell r="X715" t="str">
            <v>วิทยาศาสตรบัณฑิต</v>
          </cell>
          <cell r="Y715" t="str">
            <v>จุลชีววิทยา</v>
          </cell>
          <cell r="Z715" t="str">
            <v>มหาวิทยาลัยนเรศวร</v>
          </cell>
        </row>
        <row r="716">
          <cell r="H716" t="str">
            <v>3939900240118</v>
          </cell>
          <cell r="I716" t="str">
            <v>ประกาศนียบัตรวิชาชีพชั้นสูง (ปวส.) หรือเทียบเท่า</v>
          </cell>
          <cell r="J716" t="str">
            <v>ปบ.วิชาชีพชั้นสูง (ปวส.) หรือเทียบเท่า</v>
          </cell>
          <cell r="K716" t="str">
            <v>สัตวศาสตร์</v>
          </cell>
          <cell r="L716" t="str">
            <v>สถาบันเทคโนโลยีราชมงคลวิทยาเขตนครศรีธรรมราช</v>
          </cell>
          <cell r="M716" t="str">
            <v>ไทย</v>
          </cell>
          <cell r="N716" t="str">
            <v>2535</v>
          </cell>
          <cell r="O716" t="str">
            <v/>
          </cell>
          <cell r="P716" t="str">
            <v>ปริญญาตรี หรือเทียบเท่า</v>
          </cell>
          <cell r="Q716" t="str">
            <v>วิทยาศาสตรบัณฑิต</v>
          </cell>
          <cell r="R716" t="str">
            <v>สัตวศาสตร์</v>
          </cell>
          <cell r="S716" t="str">
            <v>สถาบันเทคโนโลยีราชมงคลวิทยาเขตบางพระ</v>
          </cell>
          <cell r="T716" t="str">
            <v>ไทย</v>
          </cell>
          <cell r="U716" t="str">
            <v>2537</v>
          </cell>
          <cell r="V716" t="str">
            <v/>
          </cell>
          <cell r="W716" t="str">
            <v>ปริญญาตรี หรือเทียบเท่า</v>
          </cell>
          <cell r="X716" t="str">
            <v>วิทยาศาสตรบัณฑิต</v>
          </cell>
          <cell r="Y716" t="str">
            <v>สัตวศาสตร์</v>
          </cell>
          <cell r="Z716" t="str">
            <v>สถาบันเทคโนโลยีราชมงคลวิทยาเขตบางพระ</v>
          </cell>
        </row>
        <row r="717">
          <cell r="H717" t="str">
            <v>1949900203623</v>
          </cell>
          <cell r="I717" t="str">
            <v>ปริญญาตรี หรือเทียบเท่า</v>
          </cell>
          <cell r="J717" t="str">
            <v>สัตวแพทยศาสตรบัณฑิต</v>
          </cell>
          <cell r="K717" t="str">
            <v>สัตวแพทยศาสตร์</v>
          </cell>
          <cell r="L717" t="str">
            <v>มหาวิทยาลัยเทคโนโลยีมหานคร</v>
          </cell>
          <cell r="M717" t="str">
            <v>ไทย</v>
          </cell>
          <cell r="N717" t="str">
            <v>2562</v>
          </cell>
          <cell r="O717" t="str">
            <v/>
          </cell>
          <cell r="P717" t="str">
            <v>ปริญญาตรี หรือเทียบเท่า</v>
          </cell>
          <cell r="Q717" t="str">
            <v>สัตวแพทยศาสตรบัณฑิต</v>
          </cell>
          <cell r="R717" t="str">
            <v>สัตวแพทยศาสตร์</v>
          </cell>
          <cell r="S717" t="str">
            <v>มหาวิทยาลัยเทคโนโลยีมหานคร</v>
          </cell>
          <cell r="T717" t="str">
            <v>ไทย</v>
          </cell>
          <cell r="U717" t="str">
            <v>2562</v>
          </cell>
          <cell r="V717" t="str">
            <v/>
          </cell>
          <cell r="W717" t="str">
            <v>ปริญญาตรี หรือเทียบเท่า</v>
          </cell>
          <cell r="X717" t="str">
            <v>สัตวแพทยศาสตรบัณฑิต</v>
          </cell>
          <cell r="Y717" t="str">
            <v>สัตวแพทยศาสตร์</v>
          </cell>
          <cell r="Z717" t="str">
            <v>มหาวิทยาลัยเทคโนโลยีมหานคร</v>
          </cell>
        </row>
        <row r="718">
          <cell r="H718" t="str">
            <v>1103701305304</v>
          </cell>
          <cell r="I718" t="str">
            <v>ปริญญาตรี หรือเทียบเท่า</v>
          </cell>
          <cell r="J718" t="str">
            <v>สัตวแพทยศาสตรบัณฑิต</v>
          </cell>
          <cell r="K718" t="str">
            <v>สัตวแพทยศาสตร์</v>
          </cell>
          <cell r="L718" t="str">
            <v>มหาวิทยาลัยขอนแก่น</v>
          </cell>
          <cell r="M718" t="str">
            <v>ไทย</v>
          </cell>
          <cell r="N718" t="str">
            <v>2562</v>
          </cell>
          <cell r="O718" t="str">
            <v/>
          </cell>
          <cell r="P718" t="str">
            <v>ปริญญาตรี หรือเทียบเท่า</v>
          </cell>
          <cell r="Q718" t="str">
            <v>สัตวแพทยศาสตรบัณฑิต</v>
          </cell>
          <cell r="R718" t="str">
            <v>สัตวแพทยศาสตร์</v>
          </cell>
          <cell r="S718" t="str">
            <v>มหาวิทยาลัยขอนแก่น</v>
          </cell>
          <cell r="T718" t="str">
            <v>ไทย</v>
          </cell>
          <cell r="U718" t="str">
            <v>2562</v>
          </cell>
          <cell r="V718" t="str">
            <v/>
          </cell>
          <cell r="W718" t="str">
            <v>ปริญญาตรี หรือเทียบเท่า</v>
          </cell>
          <cell r="X718" t="str">
            <v>สัตวแพทยศาสตรบัณฑิต</v>
          </cell>
          <cell r="Y718" t="str">
            <v>สัตวแพทยศาสตร์</v>
          </cell>
          <cell r="Z718" t="str">
            <v>มหาวิทยาลัยขอนแก่น</v>
          </cell>
        </row>
        <row r="719">
          <cell r="H719" t="str">
            <v>1309900472204</v>
          </cell>
          <cell r="I719" t="str">
            <v>ปริญญาตรี หรือเทียบเท่า</v>
          </cell>
          <cell r="J719" t="str">
            <v>สัตวแพทยศาสตรบัณฑิต</v>
          </cell>
          <cell r="K719" t="str">
            <v>สัตวแพทยศาสตร์</v>
          </cell>
          <cell r="L719" t="str">
            <v>มหาวิทยาลัยเทคโนโลยีมหานคร</v>
          </cell>
          <cell r="M719" t="str">
            <v>ไทย</v>
          </cell>
          <cell r="N719" t="str">
            <v>2558</v>
          </cell>
          <cell r="O719" t="str">
            <v/>
          </cell>
          <cell r="P719" t="str">
            <v>ปริญญาตรี หรือเทียบเท่า</v>
          </cell>
          <cell r="Q719" t="str">
            <v>สัตวแพทยศาสตรบัณฑิต</v>
          </cell>
          <cell r="R719" t="str">
            <v>สัตวแพทยศาสตร์</v>
          </cell>
          <cell r="S719" t="str">
            <v>มหาวิทยาลัยเทคโนโลยีมหานคร</v>
          </cell>
          <cell r="T719" t="str">
            <v>ไทย</v>
          </cell>
          <cell r="U719" t="str">
            <v>2558</v>
          </cell>
          <cell r="V719" t="str">
            <v/>
          </cell>
          <cell r="W719" t="str">
            <v>ปริญญาตรี หรือเทียบเท่า</v>
          </cell>
          <cell r="X719" t="str">
            <v>สัตวแพทยศาสตรบัณฑิต</v>
          </cell>
          <cell r="Y719" t="str">
            <v>สัตวแพทยศาสตร์</v>
          </cell>
          <cell r="Z719" t="str">
            <v>มหาวิทยาลัยเทคโนโลยีมหานคร</v>
          </cell>
        </row>
        <row r="720">
          <cell r="H720" t="str">
            <v>1410600170246</v>
          </cell>
          <cell r="I720" t="str">
            <v>ปริญญาตรี หรือเทียบเท่า</v>
          </cell>
          <cell r="J720" t="str">
            <v>สัตวแพทยศาสตรบัณฑิต</v>
          </cell>
          <cell r="K720" t="str">
            <v>สัตวแพทยศาสตร์</v>
          </cell>
          <cell r="L720" t="str">
            <v>มหาวิทยาลัยขอนแก่น</v>
          </cell>
          <cell r="M720" t="str">
            <v>ไทย</v>
          </cell>
          <cell r="N720" t="str">
            <v>2556</v>
          </cell>
          <cell r="O720" t="str">
            <v/>
          </cell>
          <cell r="P720" t="str">
            <v>ปริญญาตรี หรือเทียบเท่า</v>
          </cell>
          <cell r="Q720" t="str">
            <v>สัตวแพทยศาสตรบัณฑิต</v>
          </cell>
          <cell r="R720" t="str">
            <v>สัตวแพทยศาสตร์</v>
          </cell>
          <cell r="S720" t="str">
            <v>มหาวิทยาลัยขอนแก่น</v>
          </cell>
          <cell r="T720" t="str">
            <v>ไทย</v>
          </cell>
          <cell r="U720" t="str">
            <v>2556</v>
          </cell>
          <cell r="V720" t="str">
            <v/>
          </cell>
          <cell r="W720" t="str">
            <v>ปริญญาตรี หรือเทียบเท่า</v>
          </cell>
          <cell r="X720" t="str">
            <v>สัตวแพทยศาสตรบัณฑิต</v>
          </cell>
          <cell r="Y720" t="str">
            <v>สัตวแพทยศาสตร์</v>
          </cell>
          <cell r="Z720" t="str">
            <v>มหาวิทยาลัยขอนแก่น</v>
          </cell>
        </row>
        <row r="721">
          <cell r="H721" t="str">
            <v>3410102348554</v>
          </cell>
          <cell r="I721" t="str">
            <v>ปริญญาตรี หรือเทียบเท่า</v>
          </cell>
          <cell r="J721" t="str">
            <v>วิทยาศาสตรบัณฑิต</v>
          </cell>
          <cell r="K721" t="str">
            <v>สัตวบาล/สัตวศาสตร์</v>
          </cell>
          <cell r="L721" t="str">
            <v>สถาบันราชภัฏอุดรธานี</v>
          </cell>
          <cell r="M721" t="str">
            <v>ไทย</v>
          </cell>
          <cell r="N721" t="str">
            <v>-</v>
          </cell>
          <cell r="O721" t="str">
            <v/>
          </cell>
          <cell r="P721" t="str">
            <v>ปริญญาตรี หรือเทียบเท่า</v>
          </cell>
          <cell r="Q721" t="str">
            <v>วิทยาศาสตรบัณฑิต</v>
          </cell>
          <cell r="R721" t="str">
            <v>สัตวบาล/สัตวศาสตร์</v>
          </cell>
          <cell r="S721" t="str">
            <v>สถาบันราชภัฏอุดรธานี</v>
          </cell>
          <cell r="T721" t="str">
            <v>ไทย</v>
          </cell>
          <cell r="U721" t="str">
            <v>-</v>
          </cell>
          <cell r="V721" t="str">
            <v/>
          </cell>
          <cell r="W721" t="str">
            <v>ปริญญาโท หรือเทียบเท่า</v>
          </cell>
          <cell r="X721" t="str">
            <v>วิทยาศาสตรมหาบัณฑิต</v>
          </cell>
          <cell r="Y721" t="str">
            <v>เกษตรศาสตร์/วิทยาศาสตร์เกษตร</v>
          </cell>
          <cell r="Z721" t="str">
            <v>มหาวิทยาลัยขอนแก่น</v>
          </cell>
        </row>
        <row r="722">
          <cell r="H722" t="str">
            <v>1309900179302</v>
          </cell>
          <cell r="I722" t="str">
            <v>ปริญญาตรี หรือเทียบเท่า</v>
          </cell>
          <cell r="J722" t="str">
            <v>วิทยาศาสตรบัณฑิต (สัตวศาสตร์)</v>
          </cell>
          <cell r="K722" t="str">
            <v>สัตวศาสตร์</v>
          </cell>
          <cell r="L722" t="str">
            <v>มหาวิทยาลัยเทคโนโลยีราชมงคลตะวันออก</v>
          </cell>
          <cell r="M722" t="str">
            <v>ไทย</v>
          </cell>
          <cell r="N722" t="str">
            <v>2551</v>
          </cell>
          <cell r="O722" t="str">
            <v/>
          </cell>
          <cell r="P722" t="str">
            <v>ปริญญาตรี หรือเทียบเท่า</v>
          </cell>
          <cell r="Q722" t="str">
            <v>วิทยาศาสตรบัณฑิต (สัตวศาสตร์)</v>
          </cell>
          <cell r="R722" t="str">
            <v>สัตวศาสตร์</v>
          </cell>
          <cell r="S722" t="str">
            <v>มหาวิทยาลัยเทคโนโลยีราชมงคลตะวันออก</v>
          </cell>
          <cell r="T722" t="str">
            <v>ไทย</v>
          </cell>
          <cell r="U722" t="str">
            <v>2551</v>
          </cell>
          <cell r="V722" t="str">
            <v/>
          </cell>
          <cell r="W722" t="str">
            <v>ปริญญาตรี หรือเทียบเท่า</v>
          </cell>
          <cell r="X722" t="str">
            <v>วิทยาศาสตรบัณฑิต (สัตวศาสตร์)</v>
          </cell>
          <cell r="Y722" t="str">
            <v>สัตวศาสตร์</v>
          </cell>
          <cell r="Z722" t="str">
            <v>มหาวิทยาลัยเทคโนโลยีราชมงคลตะวันออก</v>
          </cell>
        </row>
        <row r="723">
          <cell r="H723" t="str">
            <v>3300200140720</v>
          </cell>
          <cell r="I723" t="str">
            <v>ปริญญาตรี หรือเทียบเท่า</v>
          </cell>
          <cell r="J723" t="str">
            <v>วิทยาศาสตรบัณฑิต (สัตวศาสตร์)</v>
          </cell>
          <cell r="K723" t="str">
            <v>สัตวศาสตร์</v>
          </cell>
          <cell r="L723" t="str">
            <v>มหาวิทยาลัยเทคโนโลยีราชมงคลตะวันออก</v>
          </cell>
          <cell r="M723" t="str">
            <v>ไทย</v>
          </cell>
          <cell r="N723" t="str">
            <v>2548</v>
          </cell>
          <cell r="O723" t="str">
            <v/>
          </cell>
          <cell r="P723" t="str">
            <v>ปริญญาตรี หรือเทียบเท่า</v>
          </cell>
          <cell r="Q723" t="str">
            <v>วิทยาศาสตรบัณฑิต (สัตวศาสตร์)</v>
          </cell>
          <cell r="R723" t="str">
            <v>สัตวศาสตร์</v>
          </cell>
          <cell r="S723" t="str">
            <v>มหาวิทยาลัยเทคโนโลยีราชมงคลตะวันออก</v>
          </cell>
          <cell r="T723" t="str">
            <v>ไทย</v>
          </cell>
          <cell r="U723" t="str">
            <v>2548</v>
          </cell>
          <cell r="V723" t="str">
            <v/>
          </cell>
          <cell r="W723" t="str">
            <v>ปริญญาตรี หรือเทียบเท่า</v>
          </cell>
          <cell r="X723" t="str">
            <v>วิทยาศาสตรบัณฑิต (สัตวศาสตร์)</v>
          </cell>
          <cell r="Y723" t="str">
            <v>สัตวศาสตร์</v>
          </cell>
          <cell r="Z723" t="str">
            <v>มหาวิทยาลัยเทคโนโลยีราชมงคลตะวันออก</v>
          </cell>
        </row>
        <row r="724">
          <cell r="H724" t="str">
            <v>1949900175182</v>
          </cell>
          <cell r="I724" t="str">
            <v>ปริญญาตรี หรือเทียบเท่า</v>
          </cell>
          <cell r="J724" t="str">
            <v>สัตวแพทยศาสตรบัณฑิต</v>
          </cell>
          <cell r="K724" t="str">
            <v>สัตวแพทยศาสตร์</v>
          </cell>
          <cell r="L724" t="str">
            <v>จุฬาลงกรณ์มหาวิทยาลัย</v>
          </cell>
          <cell r="M724" t="str">
            <v>ไทย</v>
          </cell>
          <cell r="N724" t="str">
            <v>2559</v>
          </cell>
          <cell r="O724" t="str">
            <v/>
          </cell>
          <cell r="P724" t="str">
            <v>ปริญญาตรี หรือเทียบเท่า</v>
          </cell>
          <cell r="Q724" t="str">
            <v>สัตวแพทยศาสตรบัณฑิต</v>
          </cell>
          <cell r="R724" t="str">
            <v>สัตวแพทยศาสตร์</v>
          </cell>
          <cell r="S724" t="str">
            <v>จุฬาลงกรณ์มหาวิทยาลัย</v>
          </cell>
          <cell r="T724" t="str">
            <v>ไทย</v>
          </cell>
          <cell r="U724" t="str">
            <v>2559</v>
          </cell>
          <cell r="V724" t="str">
            <v/>
          </cell>
          <cell r="W724" t="str">
            <v>ปริญญาตรี หรือเทียบเท่า</v>
          </cell>
          <cell r="X724" t="str">
            <v>สัตวแพทยศาสตรบัณฑิต</v>
          </cell>
          <cell r="Y724" t="str">
            <v>สัตวแพทยศาสตร์</v>
          </cell>
          <cell r="Z724" t="str">
            <v>จุฬาลงกรณ์มหาวิทยาลัย</v>
          </cell>
        </row>
        <row r="725">
          <cell r="H725" t="str">
            <v>1309900111392</v>
          </cell>
          <cell r="I725" t="str">
            <v>ปริญญาตรี หรือเทียบเท่า</v>
          </cell>
          <cell r="J725" t="str">
            <v>สัตวแพทยศาสตรบัณฑิต</v>
          </cell>
          <cell r="K725" t="str">
            <v>สัตวแพทยศาสตร์</v>
          </cell>
          <cell r="L725" t="str">
            <v>มหาวิทยาลัยเกษตรศาสตร์</v>
          </cell>
          <cell r="M725" t="str">
            <v>ไทย</v>
          </cell>
          <cell r="N725" t="str">
            <v>2553</v>
          </cell>
          <cell r="O725" t="str">
            <v/>
          </cell>
          <cell r="P725" t="str">
            <v>ปริญญาตรี หรือเทียบเท่า</v>
          </cell>
          <cell r="Q725" t="str">
            <v>สัตวแพทยศาสตรบัณฑิต</v>
          </cell>
          <cell r="R725" t="str">
            <v>สัตวแพทยศาสตร์</v>
          </cell>
          <cell r="S725" t="str">
            <v>มหาวิทยาลัยเกษตรศาสตร์</v>
          </cell>
          <cell r="T725" t="str">
            <v>ไทย</v>
          </cell>
          <cell r="U725" t="str">
            <v>2553</v>
          </cell>
          <cell r="V725" t="str">
            <v/>
          </cell>
          <cell r="W725" t="str">
            <v>ปริญญาตรี หรือเทียบเท่า</v>
          </cell>
          <cell r="X725" t="str">
            <v>สัตวแพทยศาสตรบัณฑิต</v>
          </cell>
          <cell r="Y725" t="str">
            <v>สัตวแพทยศาสตร์</v>
          </cell>
          <cell r="Z725" t="str">
            <v>มหาวิทยาลัยเกษตรศาสตร์</v>
          </cell>
        </row>
        <row r="726">
          <cell r="H726" t="str">
            <v>1309901068199</v>
          </cell>
          <cell r="I726" t="str">
            <v>ปริญญาตรี หรือเทียบเท่า</v>
          </cell>
          <cell r="J726" t="str">
            <v>สัตวแพทยศาสตรบัณฑิต</v>
          </cell>
          <cell r="K726" t="str">
            <v>สัตวแพทยศาสตร์</v>
          </cell>
          <cell r="L726" t="str">
            <v>มหาวิทยาลัยขอนแก่น</v>
          </cell>
          <cell r="M726" t="str">
            <v>ไทย</v>
          </cell>
          <cell r="N726" t="str">
            <v>2562</v>
          </cell>
          <cell r="O726" t="str">
            <v/>
          </cell>
          <cell r="P726" t="str">
            <v>ปริญญาตรี หรือเทียบเท่า</v>
          </cell>
          <cell r="Q726" t="str">
            <v>สัตวแพทยศาสตรบัณฑิต</v>
          </cell>
          <cell r="R726" t="str">
            <v>สัตวแพทยศาสตร์</v>
          </cell>
          <cell r="S726" t="str">
            <v>มหาวิทยาลัยขอนแก่น</v>
          </cell>
          <cell r="T726" t="str">
            <v>ไทย</v>
          </cell>
          <cell r="U726" t="str">
            <v>2562</v>
          </cell>
          <cell r="V726" t="str">
            <v/>
          </cell>
          <cell r="W726" t="str">
            <v>ปริญญาตรี หรือเทียบเท่า</v>
          </cell>
          <cell r="X726" t="str">
            <v>สัตวแพทยศาสตรบัณฑิต</v>
          </cell>
          <cell r="Y726" t="str">
            <v>สัตวแพทยศาสตร์</v>
          </cell>
          <cell r="Z726" t="str">
            <v>มหาวิทยาลัยขอนแก่น</v>
          </cell>
        </row>
        <row r="727">
          <cell r="H727" t="str">
            <v>1309900499838</v>
          </cell>
          <cell r="I727" t="str">
            <v>ปริญญาตรี หรือเทียบเท่า</v>
          </cell>
          <cell r="J727" t="str">
            <v>สัตวแพทยศาสตรบัณฑิต</v>
          </cell>
          <cell r="K727" t="str">
            <v>สัตวศาสตร์</v>
          </cell>
          <cell r="L727" t="str">
            <v>มหาวิทยาลัยขอนแก่น</v>
          </cell>
          <cell r="M727" t="str">
            <v>ไทย</v>
          </cell>
          <cell r="N727" t="str">
            <v>2557</v>
          </cell>
          <cell r="O727" t="str">
            <v/>
          </cell>
          <cell r="P727" t="str">
            <v>ปริญญาตรี หรือเทียบเท่า</v>
          </cell>
          <cell r="Q727" t="str">
            <v>สัตวแพทยศาสตรบัณฑิต</v>
          </cell>
          <cell r="R727" t="str">
            <v>สัตวศาสตร์</v>
          </cell>
          <cell r="S727" t="str">
            <v>มหาวิทยาลัยขอนแก่น</v>
          </cell>
          <cell r="T727" t="str">
            <v>ไทย</v>
          </cell>
          <cell r="U727" t="str">
            <v>2557</v>
          </cell>
          <cell r="V727" t="str">
            <v/>
          </cell>
          <cell r="W727" t="str">
            <v>ปริญญาตรี หรือเทียบเท่า</v>
          </cell>
          <cell r="X727" t="str">
            <v>สัตวแพทยศาสตรบัณฑิต</v>
          </cell>
          <cell r="Y727" t="str">
            <v>สัตวศาสตร์</v>
          </cell>
          <cell r="Z727" t="str">
            <v>มหาวิทยาลัยขอนแก่น</v>
          </cell>
        </row>
        <row r="728">
          <cell r="H728" t="str">
            <v>1440700068079</v>
          </cell>
          <cell r="I728" t="str">
            <v>ปริญญาตรี หรือเทียบเท่า</v>
          </cell>
          <cell r="J728" t="str">
            <v>สัตวแพทยศาสตรบัณฑิต</v>
          </cell>
          <cell r="K728" t="str">
            <v>สัตวแพทยศาสตร์</v>
          </cell>
          <cell r="L728" t="str">
            <v>มหาวิทยาลัยเกษตรศาสตร์</v>
          </cell>
          <cell r="M728" t="str">
            <v>ไทย</v>
          </cell>
          <cell r="N728" t="str">
            <v>2557</v>
          </cell>
          <cell r="O728" t="str">
            <v/>
          </cell>
          <cell r="P728" t="str">
            <v>ปริญญาตรี หรือเทียบเท่า</v>
          </cell>
          <cell r="Q728" t="str">
            <v>สัตวแพทยศาสตรบัณฑิต</v>
          </cell>
          <cell r="R728" t="str">
            <v>สัตวแพทยศาสตร์</v>
          </cell>
          <cell r="S728" t="str">
            <v>มหาวิทยาลัยเกษตรศาสตร์</v>
          </cell>
          <cell r="T728" t="str">
            <v>ไทย</v>
          </cell>
          <cell r="U728" t="str">
            <v>2557</v>
          </cell>
          <cell r="V728" t="str">
            <v/>
          </cell>
          <cell r="W728" t="str">
            <v>ปริญญาตรี หรือเทียบเท่า</v>
          </cell>
          <cell r="X728" t="str">
            <v>สัตวแพทยศาสตรบัณฑิต</v>
          </cell>
          <cell r="Y728" t="str">
            <v>สัตวแพทยศาสตร์</v>
          </cell>
          <cell r="Z728" t="str">
            <v>มหาวิทยาลัยเกษตรศาสตร์</v>
          </cell>
        </row>
        <row r="729">
          <cell r="H729" t="str">
            <v>1309900858056</v>
          </cell>
          <cell r="I729" t="str">
            <v>ปริญญาตรี หรือเทียบเท่า</v>
          </cell>
          <cell r="J729" t="str">
            <v>สัตวแพทยศาสตรบัณฑิต</v>
          </cell>
          <cell r="K729" t="str">
            <v>สัตวแพทยศาสตร์</v>
          </cell>
          <cell r="L729" t="str">
            <v>มหาวิทยาลัยขอนแก่น</v>
          </cell>
          <cell r="M729" t="str">
            <v>ไทย</v>
          </cell>
          <cell r="N729" t="str">
            <v>2561</v>
          </cell>
          <cell r="O729" t="str">
            <v/>
          </cell>
          <cell r="P729" t="str">
            <v>ปริญญาตรี หรือเทียบเท่า</v>
          </cell>
          <cell r="Q729" t="str">
            <v>สัตวแพทยศาสตรบัณฑิต</v>
          </cell>
          <cell r="R729" t="str">
            <v>สัตวแพทยศาสตร์</v>
          </cell>
          <cell r="S729" t="str">
            <v>มหาวิทยาลัยขอนแก่น</v>
          </cell>
          <cell r="T729" t="str">
            <v>ไทย</v>
          </cell>
          <cell r="U729" t="str">
            <v>2561</v>
          </cell>
          <cell r="V729" t="str">
            <v/>
          </cell>
          <cell r="W729" t="str">
            <v>ปริญญาตรี หรือเทียบเท่า</v>
          </cell>
          <cell r="X729" t="str">
            <v>สัตวแพทยศาสตรบัณฑิต</v>
          </cell>
          <cell r="Y729" t="str">
            <v>สัตวแพทยศาสตร์</v>
          </cell>
          <cell r="Z729" t="str">
            <v>มหาวิทยาลัยขอนแก่น</v>
          </cell>
        </row>
        <row r="730">
          <cell r="H730" t="str">
            <v>5300100010618</v>
          </cell>
          <cell r="I730" t="str">
            <v>ปริญญาตรี หรือเทียบเท่า</v>
          </cell>
          <cell r="J730" t="str">
            <v>สัตวแพทยศาสตรบัณฑิต</v>
          </cell>
          <cell r="K730" t="str">
            <v>สัตวศาสตร์</v>
          </cell>
          <cell r="L730" t="str">
            <v>มหาวิทยาลัยเทคโนโลยีมหานคร</v>
          </cell>
          <cell r="M730" t="str">
            <v>ไทย</v>
          </cell>
          <cell r="N730" t="str">
            <v>2550</v>
          </cell>
          <cell r="O730" t="str">
            <v/>
          </cell>
          <cell r="P730" t="str">
            <v>ปริญญาตรี หรือเทียบเท่า</v>
          </cell>
          <cell r="Q730" t="str">
            <v>สัตวแพทยศาสตรบัณฑิต</v>
          </cell>
          <cell r="R730" t="str">
            <v>สัตวศาสตร์</v>
          </cell>
          <cell r="S730" t="str">
            <v>มหาวิทยาลัยเทคโนโลยีมหานคร</v>
          </cell>
          <cell r="T730" t="str">
            <v>ไทย</v>
          </cell>
          <cell r="U730" t="str">
            <v>2550</v>
          </cell>
          <cell r="V730" t="str">
            <v/>
          </cell>
          <cell r="W730" t="str">
            <v>ปริญญาตรี หรือเทียบเท่า</v>
          </cell>
          <cell r="X730" t="str">
            <v>สัตวแพทยศาสตรบัณฑิต</v>
          </cell>
          <cell r="Y730" t="str">
            <v>สัตวศาสตร์</v>
          </cell>
          <cell r="Z730" t="str">
            <v>มหาวิทยาลัยเทคโนโลยีมหานคร</v>
          </cell>
        </row>
        <row r="731">
          <cell r="H731" t="str">
            <v>3301800313006</v>
          </cell>
          <cell r="I731" t="str">
            <v>ปริญญาตรี หรือเทียบเท่า</v>
          </cell>
          <cell r="J731" t="str">
            <v>วิทยาศาสตรบัณฑิต (สัตวศาสตร์)</v>
          </cell>
          <cell r="K731" t="str">
            <v>สัตวศาสตร์</v>
          </cell>
          <cell r="L731" t="str">
            <v>มหาวิทยาลัยเทคโนโลยีราชมงคลสุวรรณภูมิ</v>
          </cell>
          <cell r="M731" t="str">
            <v>ไทย</v>
          </cell>
          <cell r="N731" t="str">
            <v>2549</v>
          </cell>
          <cell r="O731" t="str">
            <v/>
          </cell>
          <cell r="P731" t="str">
            <v>ปริญญาตรี หรือเทียบเท่า</v>
          </cell>
          <cell r="Q731" t="str">
            <v>วิทยาศาสตรบัณฑิต (สัตวศาสตร์)</v>
          </cell>
          <cell r="R731" t="str">
            <v>สัตวศาสตร์</v>
          </cell>
          <cell r="S731" t="str">
            <v>มหาวิทยาลัยเทคโนโลยีราชมงคลสุวรรณภูมิ</v>
          </cell>
          <cell r="T731" t="str">
            <v>ไทย</v>
          </cell>
          <cell r="U731" t="str">
            <v>2549</v>
          </cell>
          <cell r="V731" t="str">
            <v/>
          </cell>
          <cell r="W731" t="str">
            <v>ปริญญาตรี หรือเทียบเท่า</v>
          </cell>
          <cell r="X731" t="str">
            <v>วิทยาศาสตรบัณฑิต (สัตวศาสตร์)</v>
          </cell>
          <cell r="Y731" t="str">
            <v>สัตวศาสตร์</v>
          </cell>
          <cell r="Z731" t="str">
            <v>มหาวิทยาลัยเทคโนโลยีราชมงคลสุวรรณภูมิ</v>
          </cell>
        </row>
        <row r="732">
          <cell r="H732" t="str">
            <v>3301201207781</v>
          </cell>
          <cell r="I732" t="str">
            <v>ปริญญาตรี หรือเทียบเท่า</v>
          </cell>
          <cell r="J732" t="str">
            <v>วิทยาศาสตรบัณฑิต</v>
          </cell>
          <cell r="K732" t="str">
            <v>เกษตรศาสตร์</v>
          </cell>
          <cell r="L732" t="str">
            <v>มหาวิทยาลัยขอนแก่น</v>
          </cell>
          <cell r="M732" t="str">
            <v>ไทย</v>
          </cell>
          <cell r="N732" t="str">
            <v>2547</v>
          </cell>
          <cell r="O732" t="str">
            <v/>
          </cell>
          <cell r="P732" t="str">
            <v>ปริญญาตรี หรือเทียบเท่า</v>
          </cell>
          <cell r="Q732" t="str">
            <v>วิทยาศาสตรบัณฑิต</v>
          </cell>
          <cell r="R732" t="str">
            <v>เกษตรศาสตร์</v>
          </cell>
          <cell r="S732" t="str">
            <v>มหาวิทยาลัยขอนแก่น</v>
          </cell>
          <cell r="T732" t="str">
            <v>ไทย</v>
          </cell>
          <cell r="U732" t="str">
            <v>2547</v>
          </cell>
          <cell r="V732" t="str">
            <v/>
          </cell>
          <cell r="W732" t="str">
            <v>ปริญญาตรี หรือเทียบเท่า</v>
          </cell>
          <cell r="X732" t="str">
            <v>วิทยาศาสตรบัณฑิต</v>
          </cell>
          <cell r="Y732" t="str">
            <v>เกษตรศาสตร์</v>
          </cell>
          <cell r="Z732" t="str">
            <v>มหาวิทยาลัยขอนแก่น</v>
          </cell>
        </row>
        <row r="733">
          <cell r="H733" t="str">
            <v>1309900445801</v>
          </cell>
          <cell r="I733" t="str">
            <v>ปริญญาตรี หรือเทียบเท่า</v>
          </cell>
          <cell r="J733" t="str">
            <v>สัตวแพทยศาสตรบัณฑิต</v>
          </cell>
          <cell r="K733" t="str">
            <v>สัตวแพทยศาสตร์</v>
          </cell>
          <cell r="L733" t="str">
            <v>มหาวิทยาลัยขอนแก่น</v>
          </cell>
          <cell r="M733" t="str">
            <v>ไทย</v>
          </cell>
          <cell r="N733" t="str">
            <v>2556</v>
          </cell>
          <cell r="O733" t="str">
            <v/>
          </cell>
          <cell r="P733" t="str">
            <v>ปริญญาตรี หรือเทียบเท่า</v>
          </cell>
          <cell r="Q733" t="str">
            <v>สัตวแพทยศาสตรบัณฑิต</v>
          </cell>
          <cell r="R733" t="str">
            <v>สัตวแพทยศาสตร์</v>
          </cell>
          <cell r="S733" t="str">
            <v>มหาวิทยาลัยขอนแก่น</v>
          </cell>
          <cell r="T733" t="str">
            <v>ไทย</v>
          </cell>
          <cell r="U733" t="str">
            <v>2556</v>
          </cell>
          <cell r="V733" t="str">
            <v/>
          </cell>
          <cell r="W733" t="str">
            <v>ปริญญาตรี หรือเทียบเท่า</v>
          </cell>
          <cell r="X733" t="str">
            <v>สัตวแพทยศาสตรบัณฑิต</v>
          </cell>
          <cell r="Y733" t="str">
            <v>สัตวแพทยศาสตร์</v>
          </cell>
          <cell r="Z733" t="str">
            <v>มหาวิทยาลัยขอนแก่น</v>
          </cell>
        </row>
        <row r="734">
          <cell r="H734" t="str">
            <v>3471100104748</v>
          </cell>
          <cell r="I734" t="str">
            <v>ประกาศนียบัตรวิชาชีพชั้นสูง (ปวส.) หรือเทียบเท่า</v>
          </cell>
          <cell r="J734" t="str">
            <v>ปบ.วิชาชีพชั้นสูง (ปวส.) หรือเทียบเท่า</v>
          </cell>
          <cell r="K734" t="str">
            <v>สัตวบาล/สัตวศาสตร์</v>
          </cell>
          <cell r="L734" t="str">
            <v>วิทยาลัยเกษตรและเทคโนโลยีนครพนม</v>
          </cell>
          <cell r="M734" t="str">
            <v>ไทย</v>
          </cell>
          <cell r="N734" t="str">
            <v>2540</v>
          </cell>
          <cell r="O734" t="str">
            <v/>
          </cell>
          <cell r="P734" t="str">
            <v>ปริญญาตรี หรือเทียบเท่า</v>
          </cell>
          <cell r="Q734" t="str">
            <v>วิทยาศาสตรบัณฑิต</v>
          </cell>
          <cell r="R734" t="str">
            <v>สัตวบาล/สัตวศาสตร์</v>
          </cell>
          <cell r="S734" t="str">
            <v>ไม่ระบุสถาบัน</v>
          </cell>
          <cell r="T734" t="str">
            <v>ไทย</v>
          </cell>
          <cell r="U734" t="str">
            <v>-</v>
          </cell>
          <cell r="V734" t="str">
            <v/>
          </cell>
          <cell r="W734" t="str">
            <v>ปริญญาตรี หรือเทียบเท่า</v>
          </cell>
          <cell r="X734" t="str">
            <v>วิทยาศาสตรบัณฑิต</v>
          </cell>
          <cell r="Y734" t="str">
            <v>สัตวบาล/สัตวศาสตร์</v>
          </cell>
          <cell r="Z734" t="str">
            <v>ไม่ระบุสถาบัน</v>
          </cell>
        </row>
        <row r="735">
          <cell r="H735" t="str">
            <v>1509900949530</v>
          </cell>
          <cell r="I735" t="str">
            <v>ปริญญาตรี หรือเทียบเท่า</v>
          </cell>
          <cell r="J735" t="str">
            <v>สัตวแพทยศาสตรบัณฑิต</v>
          </cell>
          <cell r="K735" t="str">
            <v>สัตวแพทยศาสตร์</v>
          </cell>
          <cell r="L735" t="str">
            <v>มหาวิทยาลัยขอนแก่น</v>
          </cell>
          <cell r="M735" t="str">
            <v>ไทย</v>
          </cell>
          <cell r="N735" t="str">
            <v>2560</v>
          </cell>
          <cell r="O735" t="str">
            <v/>
          </cell>
          <cell r="P735" t="str">
            <v>ปริญญาตรี หรือเทียบเท่า</v>
          </cell>
          <cell r="Q735" t="str">
            <v>สัตวแพทยศาสตรบัณฑิต</v>
          </cell>
          <cell r="R735" t="str">
            <v>สัตวแพทยศาสตร์</v>
          </cell>
          <cell r="S735" t="str">
            <v>มหาวิทยาลัยขอนแก่น</v>
          </cell>
          <cell r="T735" t="str">
            <v>ไทย</v>
          </cell>
          <cell r="U735" t="str">
            <v>2560</v>
          </cell>
          <cell r="V735" t="str">
            <v/>
          </cell>
          <cell r="W735" t="str">
            <v>ปริญญาตรี หรือเทียบเท่า</v>
          </cell>
          <cell r="X735" t="str">
            <v>สัตวแพทยศาสตรบัณฑิต</v>
          </cell>
          <cell r="Y735" t="str">
            <v>สัตวแพทยศาสตร์</v>
          </cell>
          <cell r="Z735" t="str">
            <v>มหาวิทยาลัยขอนแก่น</v>
          </cell>
        </row>
        <row r="736">
          <cell r="H736" t="str">
            <v>3120100824017</v>
          </cell>
          <cell r="I736" t="str">
            <v>ปริญญาตรี หรือเทียบเท่า</v>
          </cell>
          <cell r="J736" t="str">
            <v>สัตวแพทยศาสตรบัณฑิต</v>
          </cell>
          <cell r="K736" t="str">
            <v>สัตวแพทยศาสตร์</v>
          </cell>
          <cell r="L736" t="str">
            <v>จุฬาลงกรณ์มหาวิทยาลัย</v>
          </cell>
          <cell r="M736" t="str">
            <v>ไทย</v>
          </cell>
          <cell r="N736" t="str">
            <v>2549</v>
          </cell>
          <cell r="O736" t="str">
            <v/>
          </cell>
          <cell r="P736" t="str">
            <v>ปริญญาตรี หรือเทียบเท่า</v>
          </cell>
          <cell r="Q736" t="str">
            <v>สัตวแพทยศาสตรบัณฑิต</v>
          </cell>
          <cell r="R736" t="str">
            <v>สัตวแพทยศาสตร์</v>
          </cell>
          <cell r="S736" t="str">
            <v>จุฬาลงกรณ์มหาวิทยาลัย</v>
          </cell>
          <cell r="T736" t="str">
            <v>ไทย</v>
          </cell>
          <cell r="U736" t="str">
            <v>2549</v>
          </cell>
          <cell r="V736" t="str">
            <v/>
          </cell>
          <cell r="W736" t="str">
            <v>ปริญญาโท หรือเทียบเท่า</v>
          </cell>
          <cell r="X736" t="str">
            <v>วิทยาศาสตรมหาบัณฑิต</v>
          </cell>
          <cell r="Y736" t="str">
            <v>ระบาดวิทยาทางสัตวแพทย์</v>
          </cell>
          <cell r="Z736" t="str">
            <v>มหาวิทยาลัยเกษตรศาสตร์</v>
          </cell>
        </row>
        <row r="737">
          <cell r="H737" t="str">
            <v>1329900205001</v>
          </cell>
          <cell r="I737" t="str">
            <v>ปริญญาตรี หรือเทียบเท่า</v>
          </cell>
          <cell r="J737" t="str">
            <v>สัตวแพทยศาสตรบัณฑิต</v>
          </cell>
          <cell r="K737" t="str">
            <v>สัตวแพทยศาสตร์</v>
          </cell>
          <cell r="L737" t="str">
            <v>มหาวิทยาลัยมหานคร</v>
          </cell>
          <cell r="M737" t="str">
            <v>ไทย</v>
          </cell>
          <cell r="N737" t="str">
            <v>2559</v>
          </cell>
          <cell r="O737" t="str">
            <v/>
          </cell>
          <cell r="P737" t="str">
            <v>ปริญญาตรี หรือเทียบเท่า</v>
          </cell>
          <cell r="Q737" t="str">
            <v>สัตวแพทยศาสตรบัณฑิต</v>
          </cell>
          <cell r="R737" t="str">
            <v>สัตวแพทยศาสตร์</v>
          </cell>
          <cell r="S737" t="str">
            <v>มหาวิทยาลัยมหานคร</v>
          </cell>
          <cell r="T737" t="str">
            <v>ไทย</v>
          </cell>
          <cell r="U737" t="str">
            <v>2559</v>
          </cell>
          <cell r="V737" t="str">
            <v/>
          </cell>
          <cell r="W737" t="str">
            <v>ปริญญาตรี หรือเทียบเท่า</v>
          </cell>
          <cell r="X737" t="str">
            <v>สัตวแพทยศาสตรบัณฑิต</v>
          </cell>
          <cell r="Y737" t="str">
            <v>สัตวแพทยศาสตร์</v>
          </cell>
          <cell r="Z737" t="str">
            <v>มหาวิทยาลัยมหานคร</v>
          </cell>
        </row>
        <row r="738">
          <cell r="H738" t="str">
            <v>3450200175581</v>
          </cell>
          <cell r="I738" t="str">
            <v>ปริญญาตรี หรือเทียบเท่า</v>
          </cell>
          <cell r="J738" t="str">
            <v>วิทยาศาสตรบัณฑิต(เกษตรศาสตร์)</v>
          </cell>
          <cell r="K738" t="str">
            <v>สัตวศาสตร์</v>
          </cell>
          <cell r="L738" t="str">
            <v>มหาวิทยาลัยอุบลราชธานี</v>
          </cell>
          <cell r="M738" t="str">
            <v>ไทย</v>
          </cell>
          <cell r="N738" t="str">
            <v>2542</v>
          </cell>
          <cell r="O738" t="str">
            <v/>
          </cell>
          <cell r="P738" t="str">
            <v>ปริญญาตรี หรือเทียบเท่า</v>
          </cell>
          <cell r="Q738" t="str">
            <v>วิทยาศาสตรบัณฑิต(เกษตรศาสตร์)</v>
          </cell>
          <cell r="R738" t="str">
            <v>สัตวศาสตร์</v>
          </cell>
          <cell r="S738" t="str">
            <v>มหาวิทยาลัยอุบลราชธานี</v>
          </cell>
          <cell r="T738" t="str">
            <v>ไทย</v>
          </cell>
          <cell r="U738" t="str">
            <v>2542</v>
          </cell>
          <cell r="V738" t="str">
            <v/>
          </cell>
          <cell r="W738" t="str">
            <v>ปริญญาตรี หรือเทียบเท่า</v>
          </cell>
          <cell r="X738" t="str">
            <v>วิทยาศาสตรบัณฑิต(เกษตรศาสตร์)</v>
          </cell>
          <cell r="Y738" t="str">
            <v>สัตวศาสตร์</v>
          </cell>
          <cell r="Z738" t="str">
            <v>มหาวิทยาลัยอุบลราชธานี</v>
          </cell>
        </row>
        <row r="739">
          <cell r="H739" t="str">
            <v>3710600092796</v>
          </cell>
          <cell r="I739" t="str">
            <v>ปริญญาตรี หรือเทียบเท่า</v>
          </cell>
          <cell r="J739" t="str">
            <v>สัตวแพทยศาสตรบัณฑิต</v>
          </cell>
          <cell r="K739" t="str">
            <v>สัตวแพทยศาสตร์</v>
          </cell>
          <cell r="L739" t="str">
            <v>มหาวิทยาลัยเทคโนโลยีมหานคร</v>
          </cell>
          <cell r="M739" t="str">
            <v>ไทย</v>
          </cell>
          <cell r="N739" t="str">
            <v>2558</v>
          </cell>
          <cell r="O739" t="str">
            <v/>
          </cell>
          <cell r="P739" t="str">
            <v>ปริญญาตรี หรือเทียบเท่า</v>
          </cell>
          <cell r="Q739" t="str">
            <v>สัตวแพทยศาสตรบัณฑิต</v>
          </cell>
          <cell r="R739" t="str">
            <v>สัตวแพทยศาสตร์</v>
          </cell>
          <cell r="S739" t="str">
            <v>มหาวิทยาลัยเทคโนโลยีมหานคร</v>
          </cell>
          <cell r="T739" t="str">
            <v>ไทย</v>
          </cell>
          <cell r="U739" t="str">
            <v>2558</v>
          </cell>
          <cell r="V739" t="str">
            <v/>
          </cell>
          <cell r="W739" t="str">
            <v>ปริญญาตรี หรือเทียบเท่า</v>
          </cell>
          <cell r="X739" t="str">
            <v>สัตวแพทยศาสตรบัณฑิต</v>
          </cell>
          <cell r="Y739" t="str">
            <v>สัตวแพทยศาสตร์</v>
          </cell>
          <cell r="Z739" t="str">
            <v>มหาวิทยาลัยเทคโนโลยีมหานคร</v>
          </cell>
        </row>
        <row r="740">
          <cell r="H740" t="str">
            <v>3451100109910</v>
          </cell>
          <cell r="I740" t="str">
            <v>ปริญญาตรี หรือเทียบเท่า</v>
          </cell>
          <cell r="J740" t="str">
            <v>วิทยาศาสตรบัณฑิต (สัตวศาสตร์)</v>
          </cell>
          <cell r="K740" t="str">
            <v>สัตวศาสตร์</v>
          </cell>
          <cell r="L740" t="str">
            <v>สถาบันเทคโนโลยีราชมงคลวิทยาเขตจันทบุรี</v>
          </cell>
          <cell r="M740" t="str">
            <v>ไทย</v>
          </cell>
          <cell r="N740" t="str">
            <v>2546</v>
          </cell>
          <cell r="O740" t="str">
            <v/>
          </cell>
          <cell r="P740" t="str">
            <v>ปริญญาตรี หรือเทียบเท่า</v>
          </cell>
          <cell r="Q740" t="str">
            <v>วิทยาศาสตรบัณฑิต (สัตวศาสตร์)</v>
          </cell>
          <cell r="R740" t="str">
            <v>สัตวศาสตร์</v>
          </cell>
          <cell r="S740" t="str">
            <v>สถาบันเทคโนโลยีราชมงคลวิทยาเขตจันทบุรี</v>
          </cell>
          <cell r="T740" t="str">
            <v>ไทย</v>
          </cell>
          <cell r="U740" t="str">
            <v>2546</v>
          </cell>
          <cell r="V740" t="str">
            <v/>
          </cell>
          <cell r="W740" t="str">
            <v>ปริญญาตรี หรือเทียบเท่า</v>
          </cell>
          <cell r="X740" t="str">
            <v>วิทยาศาสตรบัณฑิต (สัตวศาสตร์)</v>
          </cell>
          <cell r="Y740" t="str">
            <v>สัตวศาสตร์</v>
          </cell>
          <cell r="Z740" t="str">
            <v>สถาบันเทคโนโลยีราชมงคลวิทยาเขตจันทบุรี</v>
          </cell>
        </row>
        <row r="741">
          <cell r="H741" t="str">
            <v>3739900174346</v>
          </cell>
          <cell r="I741" t="str">
            <v>ประกาศนียบัตรวิชาชีพชั้นสูง (ปวส.) หรือเทียบเท่า</v>
          </cell>
          <cell r="J741" t="str">
            <v>ปบ.วิชาชีพชั้นสูง ประเภทวิชาเกษตรกรรม</v>
          </cell>
          <cell r="K741" t="str">
            <v>สัตวศาสตร์</v>
          </cell>
          <cell r="L741" t="str">
            <v>วิทยาลัยเกษตรและเทคโนโลยีพิจิตร</v>
          </cell>
          <cell r="M741" t="str">
            <v>ไทย</v>
          </cell>
          <cell r="N741" t="str">
            <v>2556</v>
          </cell>
          <cell r="O741" t="str">
            <v/>
          </cell>
          <cell r="P741" t="str">
            <v>ประกาศนียบัตรวิชาชีพชั้นสูง (ปวส.) หรือเทียบเท่า</v>
          </cell>
          <cell r="Q741" t="str">
            <v>ปบ.วิชาชีพชั้นสูง ประเภทวิชาเกษตรกรรม</v>
          </cell>
          <cell r="R741" t="str">
            <v>สัตวศาสตร์</v>
          </cell>
          <cell r="S741" t="str">
            <v>วิทยาลัยเกษตรและเทคโนโลยีพิจิตร</v>
          </cell>
          <cell r="T741" t="str">
            <v>ไทย</v>
          </cell>
          <cell r="U741" t="str">
            <v>2556</v>
          </cell>
          <cell r="V741" t="str">
            <v/>
          </cell>
          <cell r="W741" t="str">
            <v>ปริญญาตรี หรือเทียบเท่า</v>
          </cell>
          <cell r="X741" t="str">
            <v>วิทยาศาสตรบัณฑิต (สัตวศาสตร์)</v>
          </cell>
          <cell r="Y741" t="str">
            <v>สัตวศาสตร์</v>
          </cell>
          <cell r="Z741" t="str">
            <v>สถาบันเทคโนโลยีราชมงคลวิทยาเขตพิษณุโลก</v>
          </cell>
        </row>
        <row r="742">
          <cell r="H742" t="str">
            <v>1450200112621</v>
          </cell>
          <cell r="I742" t="str">
            <v>ปริญญาตรี หรือเทียบเท่า</v>
          </cell>
          <cell r="J742" t="str">
            <v>สัตวแพทยศาสตรบัณฑิต</v>
          </cell>
          <cell r="K742" t="str">
            <v>สัตวแพทยศาสตร์</v>
          </cell>
          <cell r="L742" t="str">
            <v>มหาวิทยาลัยขอนแก่น</v>
          </cell>
          <cell r="M742" t="str">
            <v>ไทย</v>
          </cell>
          <cell r="N742" t="str">
            <v>2556</v>
          </cell>
          <cell r="O742" t="str">
            <v/>
          </cell>
          <cell r="P742" t="str">
            <v>ปริญญาตรี หรือเทียบเท่า</v>
          </cell>
          <cell r="Q742" t="str">
            <v>สัตวแพทยศาสตรบัณฑิต</v>
          </cell>
          <cell r="R742" t="str">
            <v>สัตวแพทยศาสตร์</v>
          </cell>
          <cell r="S742" t="str">
            <v>มหาวิทยาลัยขอนแก่น</v>
          </cell>
          <cell r="T742" t="str">
            <v>ไทย</v>
          </cell>
          <cell r="U742" t="str">
            <v>2556</v>
          </cell>
          <cell r="V742" t="str">
            <v/>
          </cell>
          <cell r="W742" t="str">
            <v>ปริญญาตรี หรือเทียบเท่า</v>
          </cell>
          <cell r="X742" t="str">
            <v>สัตวแพทยศาสตรบัณฑิต</v>
          </cell>
          <cell r="Y742" t="str">
            <v>สัตวแพทยศาสตร์</v>
          </cell>
          <cell r="Z742" t="str">
            <v>มหาวิทยาลัยขอนแก่น</v>
          </cell>
        </row>
        <row r="743">
          <cell r="H743" t="str">
            <v>1459900173826</v>
          </cell>
          <cell r="I743" t="str">
            <v>ปริญญาตรี หรือเทียบเท่า</v>
          </cell>
          <cell r="J743" t="str">
            <v>สัตวแพทยศาสตรบัณฑิต</v>
          </cell>
          <cell r="K743" t="str">
            <v>สัตวแพทยศาสตร์</v>
          </cell>
          <cell r="L743" t="str">
            <v>มหาวิทยาลัยเกษตรศาสตร์</v>
          </cell>
          <cell r="M743" t="str">
            <v>ไทย</v>
          </cell>
          <cell r="N743" t="str">
            <v>2557</v>
          </cell>
          <cell r="O743" t="str">
            <v/>
          </cell>
          <cell r="P743" t="str">
            <v>ปริญญาตรี หรือเทียบเท่า</v>
          </cell>
          <cell r="Q743" t="str">
            <v>สัตวแพทยศาสตรบัณฑิต</v>
          </cell>
          <cell r="R743" t="str">
            <v>สัตวแพทยศาสตร์</v>
          </cell>
          <cell r="S743" t="str">
            <v>มหาวิทยาลัยเกษตรศาสตร์</v>
          </cell>
          <cell r="T743" t="str">
            <v>ไทย</v>
          </cell>
          <cell r="U743" t="str">
            <v>2557</v>
          </cell>
          <cell r="V743" t="str">
            <v/>
          </cell>
          <cell r="W743" t="str">
            <v>ปริญญาตรี หรือเทียบเท่า</v>
          </cell>
          <cell r="X743" t="str">
            <v>สัตวแพทยศาสตรบัณฑิต</v>
          </cell>
          <cell r="Y743" t="str">
            <v>สัตวแพทยศาสตร์</v>
          </cell>
          <cell r="Z743" t="str">
            <v>มหาวิทยาลัยเกษตรศาสตร์</v>
          </cell>
        </row>
        <row r="744">
          <cell r="H744" t="str">
            <v>1101402071288</v>
          </cell>
          <cell r="I744" t="str">
            <v>ปริญญาตรี หรือเทียบเท่า</v>
          </cell>
          <cell r="J744" t="str">
            <v>สัตวแพทยศาสตรบัณฑิต</v>
          </cell>
          <cell r="K744" t="str">
            <v>สัตวแพทยศาสตร์</v>
          </cell>
          <cell r="L744" t="str">
            <v>จุฬาลงกรณ์มหาวิทยาลัย</v>
          </cell>
          <cell r="M744" t="str">
            <v>ไทย</v>
          </cell>
          <cell r="N744" t="str">
            <v/>
          </cell>
          <cell r="O744" t="str">
            <v/>
          </cell>
          <cell r="P744" t="str">
            <v>ปริญญาตรี หรือเทียบเท่า</v>
          </cell>
          <cell r="Q744" t="str">
            <v>สัตวแพทยศาสตรบัณฑิต</v>
          </cell>
          <cell r="R744" t="str">
            <v>สัตวแพทยศาสตร์</v>
          </cell>
          <cell r="S744" t="str">
            <v>จุฬาลงกรณ์มหาวิทยาลัย</v>
          </cell>
          <cell r="T744" t="str">
            <v>ไทย</v>
          </cell>
          <cell r="U744" t="str">
            <v/>
          </cell>
          <cell r="V744" t="str">
            <v/>
          </cell>
          <cell r="W744" t="str">
            <v>ปริญญาตรี หรือเทียบเท่า</v>
          </cell>
          <cell r="X744" t="str">
            <v>สัตวแพทยศาสตรบัณฑิต</v>
          </cell>
          <cell r="Y744" t="str">
            <v>สัตวแพทยศาสตร์</v>
          </cell>
          <cell r="Z744" t="str">
            <v>จุฬาลงกรณ์มหาวิทยาลัย</v>
          </cell>
        </row>
        <row r="745">
          <cell r="H745" t="str">
            <v>3451100323393</v>
          </cell>
          <cell r="I745" t="str">
            <v>ปริญญาตรี หรือเทียบเท่า</v>
          </cell>
          <cell r="J745" t="str">
            <v>สัตวแพทยศาสตรบัณฑิต</v>
          </cell>
          <cell r="K745" t="str">
            <v>สัตวแพทยศาสตร์</v>
          </cell>
          <cell r="L745" t="str">
            <v>มหาวิทยาลัยขอนแก่น</v>
          </cell>
          <cell r="M745" t="str">
            <v>ไทย</v>
          </cell>
          <cell r="N745" t="str">
            <v>2548</v>
          </cell>
          <cell r="O745" t="str">
            <v/>
          </cell>
          <cell r="P745" t="str">
            <v>ปริญญาตรี หรือเทียบเท่า</v>
          </cell>
          <cell r="Q745" t="str">
            <v>สัตวแพทยศาสตรบัณฑิต</v>
          </cell>
          <cell r="R745" t="str">
            <v>สัตวแพทยศาสตร์</v>
          </cell>
          <cell r="S745" t="str">
            <v>มหาวิทยาลัยขอนแก่น</v>
          </cell>
          <cell r="T745" t="str">
            <v>ไทย</v>
          </cell>
          <cell r="U745" t="str">
            <v>2548</v>
          </cell>
          <cell r="V745" t="str">
            <v/>
          </cell>
          <cell r="W745" t="str">
            <v>ปริญญาตรี หรือเทียบเท่า</v>
          </cell>
          <cell r="X745" t="str">
            <v>สัตวแพทยศาสตรบัณฑิต</v>
          </cell>
          <cell r="Y745" t="str">
            <v>สัตวแพทยศาสตร์</v>
          </cell>
          <cell r="Z745" t="str">
            <v>มหาวิทยาลัยขอนแก่น</v>
          </cell>
        </row>
        <row r="746">
          <cell r="H746" t="str">
            <v>3450300081091</v>
          </cell>
          <cell r="I746" t="str">
            <v>ปริญญาตรี หรือเทียบเท่า</v>
          </cell>
          <cell r="J746" t="str">
            <v>สัตวแพทยศาสตรบัณฑิต</v>
          </cell>
          <cell r="K746" t="str">
            <v>สัตวแพทยศาสตร์</v>
          </cell>
          <cell r="L746" t="str">
            <v>มหาวิทยาลัยขอนแก่น</v>
          </cell>
          <cell r="M746" t="str">
            <v>ไทย</v>
          </cell>
          <cell r="N746" t="str">
            <v>2547</v>
          </cell>
          <cell r="O746" t="str">
            <v/>
          </cell>
          <cell r="P746" t="str">
            <v>ปริญญาตรี หรือเทียบเท่า</v>
          </cell>
          <cell r="Q746" t="str">
            <v>สัตวแพทยศาสตรบัณฑิต</v>
          </cell>
          <cell r="R746" t="str">
            <v>สัตวแพทยศาสตร์</v>
          </cell>
          <cell r="S746" t="str">
            <v>มหาวิทยาลัยขอนแก่น</v>
          </cell>
          <cell r="T746" t="str">
            <v>ไทย</v>
          </cell>
          <cell r="U746" t="str">
            <v>2547</v>
          </cell>
          <cell r="V746" t="str">
            <v/>
          </cell>
          <cell r="W746" t="str">
            <v>ปริญญาตรี หรือเทียบเท่า</v>
          </cell>
          <cell r="X746" t="str">
            <v>สัตวแพทยศาสตรบัณฑิต</v>
          </cell>
          <cell r="Y746" t="str">
            <v>สัตวแพทยศาสตร์</v>
          </cell>
          <cell r="Z746" t="str">
            <v>มหาวิทยาลัยขอนแก่น</v>
          </cell>
        </row>
        <row r="747">
          <cell r="H747" t="str">
            <v>3340900165822</v>
          </cell>
          <cell r="I747" t="str">
            <v>ประกาศนียบัตรวิชาชีพชั้นสูง (ปวส.) หรือเทียบเท่า</v>
          </cell>
          <cell r="J747" t="str">
            <v>ปบ.วิชาชีพชั้นสูง (ปวส.) หรือเทียบเท่า</v>
          </cell>
          <cell r="K747" t="str">
            <v>สัตวศาสตร์</v>
          </cell>
          <cell r="L747" t="str">
            <v>มหาวิทยาลัยเทคโนโลยีราชมงคลอีสาน วิทยาเขตสุรินทร์</v>
          </cell>
          <cell r="M747" t="str">
            <v>ไทย</v>
          </cell>
          <cell r="N747" t="str">
            <v>2552</v>
          </cell>
          <cell r="O747" t="str">
            <v/>
          </cell>
          <cell r="P747" t="str">
            <v>ประกาศนียบัตรวิชาชีพชั้นสูง (ปวส.) หรือเทียบเท่า</v>
          </cell>
          <cell r="Q747" t="str">
            <v>ปบ.วิชาชีพชั้นสูง (ปวส.) หรือเทียบเท่า</v>
          </cell>
          <cell r="R747" t="str">
            <v>สัตวศาสตร์</v>
          </cell>
          <cell r="S747" t="str">
            <v>มหาวิทยาลัยเทคโนโลยีราชมงคลอีสาน วิทยาเขตสุรินทร์</v>
          </cell>
          <cell r="T747" t="str">
            <v>ไทย</v>
          </cell>
          <cell r="U747" t="str">
            <v>2552</v>
          </cell>
          <cell r="V747" t="str">
            <v/>
          </cell>
          <cell r="W747" t="str">
            <v>ปริญญาตรี หรือเทียบเท่า</v>
          </cell>
          <cell r="X747" t="str">
            <v>วิทยาศาสตรบัณฑิต</v>
          </cell>
          <cell r="Y747" t="str">
            <v>สัตวศาสตร์</v>
          </cell>
          <cell r="Z747" t="str">
            <v>มหาวิทยาลัยเทคโนโลยีราชมงคลอีสาน</v>
          </cell>
        </row>
        <row r="748">
          <cell r="H748" t="str">
            <v>3549900169620</v>
          </cell>
          <cell r="I748" t="str">
            <v>ปริญญาตรี หรือเทียบเท่า</v>
          </cell>
          <cell r="J748" t="str">
            <v>สัตวแพทยศาสตรบัณฑิต</v>
          </cell>
          <cell r="K748" t="str">
            <v>สัตวแพทยศาสตร์</v>
          </cell>
          <cell r="L748" t="str">
            <v>มหาวิทยาลัยเทคโนโลยีมหานคร</v>
          </cell>
          <cell r="M748" t="str">
            <v>ไทย</v>
          </cell>
          <cell r="N748" t="str">
            <v/>
          </cell>
          <cell r="O748" t="str">
            <v/>
          </cell>
          <cell r="P748" t="str">
            <v>ปริญญาตรี หรือเทียบเท่า</v>
          </cell>
          <cell r="Q748" t="str">
            <v>สัตวแพทยศาสตรบัณฑิต</v>
          </cell>
          <cell r="R748" t="str">
            <v>สัตวแพทยศาสตร์</v>
          </cell>
          <cell r="S748" t="str">
            <v>มหาวิทยาลัยเทคโนโลยีมหานคร</v>
          </cell>
          <cell r="T748" t="str">
            <v>ไทย</v>
          </cell>
          <cell r="U748" t="str">
            <v/>
          </cell>
          <cell r="V748" t="str">
            <v/>
          </cell>
          <cell r="W748" t="str">
            <v>ปริญญาตรี หรือเทียบเท่า</v>
          </cell>
          <cell r="X748" t="str">
            <v>สัตวแพทยศาสตรบัณฑิต</v>
          </cell>
          <cell r="Y748" t="str">
            <v>สัตวแพทยศาสตร์</v>
          </cell>
          <cell r="Z748" t="str">
            <v>มหาวิทยาลัยเทคโนโลยีมหานคร</v>
          </cell>
        </row>
        <row r="749">
          <cell r="H749" t="str">
            <v>1450700030047</v>
          </cell>
          <cell r="I749" t="str">
            <v>ปริญญาตรี หรือเทียบเท่า</v>
          </cell>
          <cell r="J749" t="str">
            <v>สัตวแพทยศาสตรบัณฑิต</v>
          </cell>
          <cell r="K749" t="str">
            <v>สัตวแพทยศาสตร์</v>
          </cell>
          <cell r="L749" t="str">
            <v>จุฬาลงกรณ์มหาวิทยาลัย</v>
          </cell>
          <cell r="M749" t="str">
            <v>ไทย</v>
          </cell>
          <cell r="N749" t="str">
            <v>2553</v>
          </cell>
          <cell r="O749" t="str">
            <v/>
          </cell>
          <cell r="P749" t="str">
            <v>ปริญญาตรี หรือเทียบเท่า</v>
          </cell>
          <cell r="Q749" t="str">
            <v>สัตวแพทยศาสตรบัณฑิต</v>
          </cell>
          <cell r="R749" t="str">
            <v>สัตวแพทยศาสตร์</v>
          </cell>
          <cell r="S749" t="str">
            <v>จุฬาลงกรณ์มหาวิทยาลัย</v>
          </cell>
          <cell r="T749" t="str">
            <v>ไทย</v>
          </cell>
          <cell r="U749" t="str">
            <v>2553</v>
          </cell>
          <cell r="V749" t="str">
            <v/>
          </cell>
          <cell r="W749" t="str">
            <v>ปริญญาตรี หรือเทียบเท่า</v>
          </cell>
          <cell r="X749" t="str">
            <v>สัตวแพทยศาสตรบัณฑิต</v>
          </cell>
          <cell r="Y749" t="str">
            <v>สัตวแพทยศาสตร์</v>
          </cell>
          <cell r="Z749" t="str">
            <v>จุฬาลงกรณ์มหาวิทยาลัย</v>
          </cell>
        </row>
        <row r="750">
          <cell r="H750" t="str">
            <v>1579900375487</v>
          </cell>
          <cell r="I750" t="str">
            <v>ปริญญาตรี หรือเทียบเท่า</v>
          </cell>
          <cell r="J750" t="str">
            <v>สัตวแพทยศาสตรบัณฑิต</v>
          </cell>
          <cell r="K750" t="str">
            <v>สัตวแพทยศาสตร์</v>
          </cell>
          <cell r="L750" t="str">
            <v>มหาวิทยาลัยเชียงใหม่</v>
          </cell>
          <cell r="M750" t="str">
            <v>ไทย</v>
          </cell>
          <cell r="N750" t="str">
            <v>2560</v>
          </cell>
          <cell r="O750" t="str">
            <v/>
          </cell>
          <cell r="P750" t="str">
            <v>ปริญญาตรี หรือเทียบเท่า</v>
          </cell>
          <cell r="Q750" t="str">
            <v>สัตวแพทยศาสตรบัณฑิต</v>
          </cell>
          <cell r="R750" t="str">
            <v>สัตวแพทยศาสตร์</v>
          </cell>
          <cell r="S750" t="str">
            <v>มหาวิทยาลัยเชียงใหม่</v>
          </cell>
          <cell r="T750" t="str">
            <v>ไทย</v>
          </cell>
          <cell r="U750" t="str">
            <v>2560</v>
          </cell>
          <cell r="V750" t="str">
            <v/>
          </cell>
          <cell r="W750" t="str">
            <v>ปริญญาตรี หรือเทียบเท่า</v>
          </cell>
          <cell r="X750" t="str">
            <v>สัตวแพทยศาสตรบัณฑิต</v>
          </cell>
          <cell r="Y750" t="str">
            <v>สัตวแพทยศาสตร์</v>
          </cell>
          <cell r="Z750" t="str">
            <v>มหาวิทยาลัยเชียงใหม่</v>
          </cell>
        </row>
        <row r="751">
          <cell r="H751" t="str">
            <v>1729900261714</v>
          </cell>
          <cell r="I751" t="str">
            <v>ปริญญาตรี หรือเทียบเท่า</v>
          </cell>
          <cell r="J751" t="str">
            <v>สัตวแพทยศาสตรบัณฑิต</v>
          </cell>
          <cell r="K751" t="str">
            <v>สัตวแพทยศาสตร์</v>
          </cell>
          <cell r="L751" t="str">
            <v>มหาวิทยาลัยเทคโนโลยีมหานคร</v>
          </cell>
          <cell r="M751" t="str">
            <v>ไทย</v>
          </cell>
          <cell r="N751" t="str">
            <v>2560</v>
          </cell>
          <cell r="O751" t="str">
            <v/>
          </cell>
          <cell r="P751" t="str">
            <v>ปริญญาตรี หรือเทียบเท่า</v>
          </cell>
          <cell r="Q751" t="str">
            <v>สัตวแพทยศาสตรบัณฑิต</v>
          </cell>
          <cell r="R751" t="str">
            <v>สัตวแพทยศาสตร์</v>
          </cell>
          <cell r="S751" t="str">
            <v>มหาวิทยาลัยเทคโนโลยีมหานคร</v>
          </cell>
          <cell r="T751" t="str">
            <v>ไทย</v>
          </cell>
          <cell r="U751" t="str">
            <v>2560</v>
          </cell>
          <cell r="V751" t="str">
            <v/>
          </cell>
          <cell r="W751" t="str">
            <v>ปริญญาตรี หรือเทียบเท่า</v>
          </cell>
          <cell r="X751" t="str">
            <v>สัตวแพทยศาสตรบัณฑิต</v>
          </cell>
          <cell r="Y751" t="str">
            <v>สัตวแพทยศาสตร์</v>
          </cell>
          <cell r="Z751" t="str">
            <v>มหาวิทยาลัยเทคโนโลยีมหานคร</v>
          </cell>
        </row>
        <row r="752">
          <cell r="H752" t="str">
            <v>1309800175160</v>
          </cell>
          <cell r="I752" t="str">
            <v>ปริญญาตรี หรือเทียบเท่า</v>
          </cell>
          <cell r="J752" t="str">
            <v>สัตวแพทยศาสตรบัณฑิต</v>
          </cell>
          <cell r="K752" t="str">
            <v>สัตวแพทยศาสตร์</v>
          </cell>
          <cell r="L752" t="str">
            <v>มหาวิทยาลัยเทคโนโลยีมหานคร</v>
          </cell>
          <cell r="M752" t="str">
            <v>ไทย</v>
          </cell>
          <cell r="N752" t="str">
            <v>2561</v>
          </cell>
          <cell r="O752" t="str">
            <v/>
          </cell>
          <cell r="P752" t="str">
            <v>ปริญญาตรี หรือเทียบเท่า</v>
          </cell>
          <cell r="Q752" t="str">
            <v>สัตวแพทยศาสตรบัณฑิต</v>
          </cell>
          <cell r="R752" t="str">
            <v>สัตวแพทยศาสตร์</v>
          </cell>
          <cell r="S752" t="str">
            <v>มหาวิทยาลัยเทคโนโลยีมหานคร</v>
          </cell>
          <cell r="T752" t="str">
            <v>ไทย</v>
          </cell>
          <cell r="U752" t="str">
            <v>2561</v>
          </cell>
          <cell r="V752" t="str">
            <v/>
          </cell>
          <cell r="W752" t="str">
            <v>ปริญญาตรี หรือเทียบเท่า</v>
          </cell>
          <cell r="X752" t="str">
            <v>สัตวแพทยศาสตรบัณฑิต</v>
          </cell>
          <cell r="Y752" t="str">
            <v>สัตวแพทยศาสตร์</v>
          </cell>
          <cell r="Z752" t="str">
            <v>มหาวิทยาลัยเทคโนโลยีมหานคร</v>
          </cell>
        </row>
        <row r="753">
          <cell r="H753" t="str">
            <v>1509900556236</v>
          </cell>
          <cell r="I753" t="str">
            <v>ปริญญาตรี หรือเทียบเท่า</v>
          </cell>
          <cell r="J753" t="str">
            <v>สัตวแพทยศาสตรบัณฑิต</v>
          </cell>
          <cell r="K753" t="str">
            <v>สัตวแพทยศาสตร์</v>
          </cell>
          <cell r="L753" t="str">
            <v>มหาวิทยาลัยเชียงใหม่</v>
          </cell>
          <cell r="M753" t="str">
            <v>ไทย</v>
          </cell>
          <cell r="N753" t="str">
            <v>2555</v>
          </cell>
          <cell r="O753" t="str">
            <v/>
          </cell>
          <cell r="P753" t="str">
            <v>ปริญญาตรี หรือเทียบเท่า</v>
          </cell>
          <cell r="Q753" t="str">
            <v>สัตวแพทยศาสตรบัณฑิต</v>
          </cell>
          <cell r="R753" t="str">
            <v>สัตวแพทยศาสตร์</v>
          </cell>
          <cell r="S753" t="str">
            <v>มหาวิทยาลัยเชียงใหม่</v>
          </cell>
          <cell r="T753" t="str">
            <v>ไทย</v>
          </cell>
          <cell r="U753" t="str">
            <v>2555</v>
          </cell>
          <cell r="V753" t="str">
            <v/>
          </cell>
          <cell r="W753" t="str">
            <v>ปริญญาตรี หรือเทียบเท่า</v>
          </cell>
          <cell r="X753" t="str">
            <v>สัตวแพทยศาสตรบัณฑิต</v>
          </cell>
          <cell r="Y753" t="str">
            <v>สัตวแพทยศาสตร์</v>
          </cell>
          <cell r="Z753" t="str">
            <v>มหาวิทยาลัยเชียงใหม่</v>
          </cell>
        </row>
        <row r="754">
          <cell r="H754" t="str">
            <v>1709900807202</v>
          </cell>
          <cell r="I754" t="str">
            <v>ปริญญาตรี หรือเทียบเท่า</v>
          </cell>
          <cell r="J754" t="str">
            <v>สัตวแพทยศาสตรบัณฑิต</v>
          </cell>
          <cell r="K754" t="str">
            <v>สัตวแพทยศาสตร์</v>
          </cell>
          <cell r="L754" t="str">
            <v>มหาวิทยาลัยเทคโนโลยีมหานคร</v>
          </cell>
          <cell r="M754" t="str">
            <v>ไทย</v>
          </cell>
          <cell r="N754" t="str">
            <v>2561</v>
          </cell>
          <cell r="O754" t="str">
            <v/>
          </cell>
          <cell r="P754" t="str">
            <v>ปริญญาตรี หรือเทียบเท่า</v>
          </cell>
          <cell r="Q754" t="str">
            <v>สัตวแพทยศาสตรบัณฑิต</v>
          </cell>
          <cell r="R754" t="str">
            <v>สัตวแพทยศาสตร์</v>
          </cell>
          <cell r="S754" t="str">
            <v>มหาวิทยาลัยเทคโนโลยีมหานคร</v>
          </cell>
          <cell r="T754" t="str">
            <v>ไทย</v>
          </cell>
          <cell r="U754" t="str">
            <v>2561</v>
          </cell>
          <cell r="V754" t="str">
            <v/>
          </cell>
          <cell r="W754" t="str">
            <v>ปริญญาตรี หรือเทียบเท่า</v>
          </cell>
          <cell r="X754" t="str">
            <v>สัตวแพทยศาสตรบัณฑิต</v>
          </cell>
          <cell r="Y754" t="str">
            <v>สัตวแพทยศาสตร์</v>
          </cell>
          <cell r="Z754" t="str">
            <v>มหาวิทยาลัยเทคโนโลยีมหานคร</v>
          </cell>
        </row>
        <row r="755">
          <cell r="H755" t="str">
            <v>1349900426253</v>
          </cell>
          <cell r="I755" t="str">
            <v>ปริญญาตรี หรือเทียบเท่า</v>
          </cell>
          <cell r="J755" t="str">
            <v>วิทยาศาสตรบัณฑิต</v>
          </cell>
          <cell r="K755" t="str">
            <v>สัตวศาสตร์</v>
          </cell>
          <cell r="L755" t="str">
            <v>สถาบันเทคโนโลยีพระจอมเกล้าเจ้าคุณทหารลาดกระบัง</v>
          </cell>
          <cell r="M755" t="str">
            <v>ไทย</v>
          </cell>
          <cell r="N755" t="str">
            <v>2557</v>
          </cell>
          <cell r="O755" t="str">
            <v/>
          </cell>
          <cell r="P755" t="str">
            <v>ปริญญาตรี หรือเทียบเท่า</v>
          </cell>
          <cell r="Q755" t="str">
            <v>วิทยาศาสตรบัณฑิต</v>
          </cell>
          <cell r="R755" t="str">
            <v>สัตวศาสตร์</v>
          </cell>
          <cell r="S755" t="str">
            <v>สถาบันเทคโนโลยีพระจอมเกล้าเจ้าคุณทหารลาดกระบัง</v>
          </cell>
          <cell r="T755" t="str">
            <v>ไทย</v>
          </cell>
          <cell r="U755" t="str">
            <v>2557</v>
          </cell>
          <cell r="V755" t="str">
            <v/>
          </cell>
          <cell r="W755" t="str">
            <v>ปริญญาตรี หรือเทียบเท่า</v>
          </cell>
          <cell r="X755" t="str">
            <v>วิทยาศาสตรบัณฑิต</v>
          </cell>
          <cell r="Y755" t="str">
            <v>สัตวศาสตร์</v>
          </cell>
          <cell r="Z755" t="str">
            <v>สถาบันเทคโนโลยีพระจอมเกล้าเจ้าคุณทหารลาดกระบัง</v>
          </cell>
        </row>
        <row r="756">
          <cell r="H756" t="str">
            <v>3550700428569</v>
          </cell>
          <cell r="I756" t="str">
            <v>ปริญญาตรี หรือเทียบเท่า</v>
          </cell>
          <cell r="J756" t="str">
            <v>สัตวแพทยศาสตรบัณฑิต</v>
          </cell>
          <cell r="K756" t="str">
            <v>สัตวแพทยศาสตร์</v>
          </cell>
          <cell r="L756" t="str">
            <v>มหาวิทยาลัยเชียงใหม่</v>
          </cell>
          <cell r="M756" t="str">
            <v>ไทย</v>
          </cell>
          <cell r="N756" t="str">
            <v>2548</v>
          </cell>
          <cell r="O756" t="str">
            <v/>
          </cell>
          <cell r="P756" t="str">
            <v>ปริญญาตรี หรือเทียบเท่า</v>
          </cell>
          <cell r="Q756" t="str">
            <v>สัตวแพทยศาสตรบัณฑิต</v>
          </cell>
          <cell r="R756" t="str">
            <v>สัตวแพทยศาสตร์</v>
          </cell>
          <cell r="S756" t="str">
            <v>มหาวิทยาลัยเชียงใหม่</v>
          </cell>
          <cell r="T756" t="str">
            <v>ไทย</v>
          </cell>
          <cell r="U756" t="str">
            <v>2548</v>
          </cell>
          <cell r="V756" t="str">
            <v/>
          </cell>
          <cell r="W756" t="str">
            <v>ปริญญาโท หรือเทียบเท่า</v>
          </cell>
          <cell r="X756" t="str">
            <v>สัตวแพทย์สาธารณสุขศาสตร์มหาบัณฑิต</v>
          </cell>
          <cell r="Y756" t="str">
            <v/>
          </cell>
          <cell r="Z756" t="str">
            <v>มหาวิทยาลัยเชียงใหม่</v>
          </cell>
        </row>
        <row r="757">
          <cell r="H757" t="str">
            <v>1361000088494</v>
          </cell>
          <cell r="I757" t="str">
            <v>ปริญญาตรี หรือเทียบเท่า</v>
          </cell>
          <cell r="J757" t="str">
            <v>สัตวแพทยศาสตรบัณฑิต</v>
          </cell>
          <cell r="K757" t="str">
            <v>สัตวแพทยศาสตร์</v>
          </cell>
          <cell r="L757" t="str">
            <v>มหาวิทยาลัยเกษตรศาสตร์</v>
          </cell>
          <cell r="M757" t="str">
            <v>ไทย</v>
          </cell>
          <cell r="N757" t="str">
            <v>2554</v>
          </cell>
          <cell r="O757" t="str">
            <v/>
          </cell>
          <cell r="P757" t="str">
            <v>ปริญญาตรี หรือเทียบเท่า</v>
          </cell>
          <cell r="Q757" t="str">
            <v>สัตวแพทยศาสตรบัณฑิต</v>
          </cell>
          <cell r="R757" t="str">
            <v>สัตวแพทยศาสตร์</v>
          </cell>
          <cell r="S757" t="str">
            <v>มหาวิทยาลัยเกษตรศาสตร์</v>
          </cell>
          <cell r="T757" t="str">
            <v>ไทย</v>
          </cell>
          <cell r="U757" t="str">
            <v>2554</v>
          </cell>
          <cell r="V757" t="str">
            <v/>
          </cell>
          <cell r="W757" t="str">
            <v>ปริญญาตรี หรือเทียบเท่า</v>
          </cell>
          <cell r="X757" t="str">
            <v>สัตวแพทยศาสตรบัณฑิต</v>
          </cell>
          <cell r="Y757" t="str">
            <v>สัตวแพทยศาสตร์</v>
          </cell>
          <cell r="Z757" t="str">
            <v>มหาวิทยาลัยเกษตรศาสตร์</v>
          </cell>
        </row>
        <row r="758">
          <cell r="H758" t="str">
            <v>3361000228462</v>
          </cell>
          <cell r="I758" t="str">
            <v>ปริญญาตรี หรือเทียบเท่า</v>
          </cell>
          <cell r="J758" t="str">
            <v>สัตวแพทยศาสตรบัณฑิต</v>
          </cell>
          <cell r="K758" t="str">
            <v>สัตวแพทยศาสตร์</v>
          </cell>
          <cell r="L758" t="str">
            <v>มหาวิทยาลัยขอนแก่น</v>
          </cell>
          <cell r="M758" t="str">
            <v>ไทย</v>
          </cell>
          <cell r="N758" t="str">
            <v>2546</v>
          </cell>
          <cell r="O758" t="str">
            <v/>
          </cell>
          <cell r="P758" t="str">
            <v>ปริญญาตรี หรือเทียบเท่า</v>
          </cell>
          <cell r="Q758" t="str">
            <v>สัตวแพทยศาสตรบัณฑิต</v>
          </cell>
          <cell r="R758" t="str">
            <v>สัตวแพทยศาสตร์</v>
          </cell>
          <cell r="S758" t="str">
            <v>มหาวิทยาลัยขอนแก่น</v>
          </cell>
          <cell r="T758" t="str">
            <v>ไทย</v>
          </cell>
          <cell r="U758" t="str">
            <v>2546</v>
          </cell>
          <cell r="V758" t="str">
            <v/>
          </cell>
          <cell r="W758" t="str">
            <v>ปริญญาตรี หรือเทียบเท่า</v>
          </cell>
          <cell r="X758" t="str">
            <v>สัตวแพทยศาสตรบัณฑิต</v>
          </cell>
          <cell r="Y758" t="str">
            <v>สัตวแพทยศาสตร์</v>
          </cell>
          <cell r="Z758" t="str">
            <v>มหาวิทยาลัยขอนแก่น</v>
          </cell>
        </row>
        <row r="759">
          <cell r="H759" t="str">
            <v>1100400731689</v>
          </cell>
          <cell r="I759" t="str">
            <v>ปริญญาตรี หรือเทียบเท่า</v>
          </cell>
          <cell r="J759" t="str">
            <v>สัตวแพทยศาสตรบัณฑิต</v>
          </cell>
          <cell r="K759" t="str">
            <v>สัตวแพทยศาสตร์</v>
          </cell>
          <cell r="L759" t="str">
            <v>มหาวิทยาลัยเกษตรศาสตร์</v>
          </cell>
          <cell r="M759" t="str">
            <v>ไทย</v>
          </cell>
          <cell r="N759" t="str">
            <v>2562</v>
          </cell>
          <cell r="O759" t="str">
            <v/>
          </cell>
          <cell r="P759" t="str">
            <v>ปริญญาตรี หรือเทียบเท่า</v>
          </cell>
          <cell r="Q759" t="str">
            <v>สัตวแพทยศาสตรบัณฑิต</v>
          </cell>
          <cell r="R759" t="str">
            <v>สัตวแพทยศาสตร์</v>
          </cell>
          <cell r="S759" t="str">
            <v>มหาวิทยาลัยเกษตรศาสตร์</v>
          </cell>
          <cell r="T759" t="str">
            <v>ไทย</v>
          </cell>
          <cell r="U759" t="str">
            <v>2562</v>
          </cell>
          <cell r="V759" t="str">
            <v/>
          </cell>
          <cell r="W759" t="str">
            <v>ปริญญาตรี หรือเทียบเท่า</v>
          </cell>
          <cell r="X759" t="str">
            <v>สัตวแพทยศาสตรบัณฑิต</v>
          </cell>
          <cell r="Y759" t="str">
            <v>สัตวแพทยศาสตร์</v>
          </cell>
          <cell r="Z759" t="str">
            <v>มหาวิทยาลัยเกษตรศาสตร์</v>
          </cell>
        </row>
        <row r="760">
          <cell r="H760" t="str">
            <v>3310100753240</v>
          </cell>
          <cell r="I760" t="str">
            <v>ประกาศนียบัตรวิชาชีพเทคนิค (ปวท.) หรือเทียบเท่า</v>
          </cell>
          <cell r="J760" t="str">
            <v>ปบ.วิชาสัตวแพทย์</v>
          </cell>
          <cell r="K760" t="str">
            <v>ไม่ระบุสาขาวิชาเอก</v>
          </cell>
          <cell r="L760" t="str">
            <v>โรงเรียนสัตวแพทย์ กรมปศุสัตว์</v>
          </cell>
          <cell r="M760" t="str">
            <v>ไทย</v>
          </cell>
          <cell r="N760" t="str">
            <v>2535</v>
          </cell>
          <cell r="O760" t="str">
            <v/>
          </cell>
          <cell r="P760" t="str">
            <v>ประกาศนียบัตรวิชาชีพเทคนิค (ปวท.) หรือเทียบเท่า</v>
          </cell>
          <cell r="Q760" t="str">
            <v>ปบ.วิชาสัตวแพทย์</v>
          </cell>
          <cell r="R760" t="str">
            <v>ไม่ระบุสาขาวิชาเอก</v>
          </cell>
          <cell r="S760" t="str">
            <v>โรงเรียนสัตวแพทย์ กรมปศุสัตว์</v>
          </cell>
          <cell r="T760" t="str">
            <v>ไทย</v>
          </cell>
          <cell r="U760" t="str">
            <v>2535</v>
          </cell>
          <cell r="V760" t="str">
            <v/>
          </cell>
          <cell r="W760" t="str">
            <v>ปริญญาตรี หรือเทียบเท่า</v>
          </cell>
          <cell r="X760" t="str">
            <v>วิทยาศาสตรบัณฑิต</v>
          </cell>
          <cell r="Y760" t="str">
            <v>สัตวศาสตร์</v>
          </cell>
          <cell r="Z760" t="str">
            <v>สถาบันเทคโนโลยีราชมงคล</v>
          </cell>
        </row>
        <row r="761">
          <cell r="H761" t="str">
            <v>1841700003403</v>
          </cell>
          <cell r="I761" t="str">
            <v>ปริญญาตรี หรือเทียบเท่า</v>
          </cell>
          <cell r="J761" t="str">
            <v>สัตวแพทยศาสตรบัณฑิต</v>
          </cell>
          <cell r="K761" t="str">
            <v>สัตวแพทยศาสตร์</v>
          </cell>
          <cell r="L761" t="str">
            <v>มหาวิทยาลัยเกษตรศาสตร์</v>
          </cell>
          <cell r="M761" t="str">
            <v>ไทย</v>
          </cell>
          <cell r="N761" t="str">
            <v>2552</v>
          </cell>
          <cell r="O761" t="str">
            <v/>
          </cell>
          <cell r="P761" t="str">
            <v>ปริญญาตรี หรือเทียบเท่า</v>
          </cell>
          <cell r="Q761" t="str">
            <v>สัตวแพทยศาสตรบัณฑิต</v>
          </cell>
          <cell r="R761" t="str">
            <v>สัตวแพทยศาสตร์</v>
          </cell>
          <cell r="S761" t="str">
            <v>มหาวิทยาลัยเกษตรศาสตร์</v>
          </cell>
          <cell r="T761" t="str">
            <v>ไทย</v>
          </cell>
          <cell r="U761" t="str">
            <v>2552</v>
          </cell>
          <cell r="V761" t="str">
            <v/>
          </cell>
          <cell r="W761" t="str">
            <v>ปริญญาโท หรือเทียบเท่า</v>
          </cell>
          <cell r="X761" t="str">
            <v>วิทยาศาสตรมหาบัณฑิต</v>
          </cell>
          <cell r="Y761" t="str">
            <v>เทคโนโลยีชีวภาพเกษตร</v>
          </cell>
          <cell r="Z761" t="str">
            <v>มหาวิทยาลัยเกษตรศาสตร์</v>
          </cell>
        </row>
        <row r="762">
          <cell r="H762" t="str">
            <v>3320100937782</v>
          </cell>
          <cell r="I762" t="str">
            <v>ปริญญาตรี หรือเทียบเท่า</v>
          </cell>
          <cell r="J762" t="str">
            <v>วิทยาศาสตรบัณฑิต</v>
          </cell>
          <cell r="K762" t="str">
            <v>สัตวศาสตร์</v>
          </cell>
          <cell r="L762" t="str">
            <v>สถาบันเทคโนโลยีราชมงคลวิทยาเขตสุรินทร์</v>
          </cell>
          <cell r="M762" t="str">
            <v>ไทย</v>
          </cell>
          <cell r="N762" t="str">
            <v>2547</v>
          </cell>
          <cell r="O762" t="str">
            <v/>
          </cell>
          <cell r="P762" t="str">
            <v>ปริญญาตรี หรือเทียบเท่า</v>
          </cell>
          <cell r="Q762" t="str">
            <v>วิทยาศาสตรบัณฑิต</v>
          </cell>
          <cell r="R762" t="str">
            <v>สัตวศาสตร์</v>
          </cell>
          <cell r="S762" t="str">
            <v>สถาบันเทคโนโลยีราชมงคลวิทยาเขตสุรินทร์</v>
          </cell>
          <cell r="T762" t="str">
            <v>ไทย</v>
          </cell>
          <cell r="U762" t="str">
            <v>2547</v>
          </cell>
          <cell r="V762" t="str">
            <v/>
          </cell>
          <cell r="W762" t="str">
            <v>ปริญญาตรี หรือเทียบเท่า</v>
          </cell>
          <cell r="X762" t="str">
            <v>วิทยาศาสตรบัณฑิต</v>
          </cell>
          <cell r="Y762" t="str">
            <v>สัตวศาสตร์</v>
          </cell>
          <cell r="Z762" t="str">
            <v>สถาบันเทคโนโลยีราชมงคลวิทยาเขตสุรินทร์</v>
          </cell>
        </row>
        <row r="763">
          <cell r="H763" t="str">
            <v>1309900418871</v>
          </cell>
          <cell r="I763" t="str">
            <v>ปริญญาตรี หรือเทียบเท่า</v>
          </cell>
          <cell r="J763" t="str">
            <v>วิทยาศาสตรบัณฑิต</v>
          </cell>
          <cell r="K763" t="str">
            <v>เทคโนโลยีการผลิตสัตว์</v>
          </cell>
          <cell r="L763" t="str">
            <v>มหาวิทยาลัยเทคโนโลยีสุรนารี</v>
          </cell>
          <cell r="M763" t="str">
            <v>ไทย</v>
          </cell>
          <cell r="N763" t="str">
            <v>2554</v>
          </cell>
          <cell r="O763" t="str">
            <v/>
          </cell>
          <cell r="P763" t="str">
            <v>ปริญญาตรี หรือเทียบเท่า</v>
          </cell>
          <cell r="Q763" t="str">
            <v>วิทยาศาสตรบัณฑิต</v>
          </cell>
          <cell r="R763" t="str">
            <v>เทคโนโลยีการผลิตสัตว์</v>
          </cell>
          <cell r="S763" t="str">
            <v>มหาวิทยาลัยเทคโนโลยีสุรนารี</v>
          </cell>
          <cell r="T763" t="str">
            <v>ไทย</v>
          </cell>
          <cell r="U763" t="str">
            <v>2554</v>
          </cell>
          <cell r="V763" t="str">
            <v/>
          </cell>
          <cell r="W763" t="str">
            <v>ปริญญาตรี หรือเทียบเท่า</v>
          </cell>
          <cell r="X763" t="str">
            <v>วิทยาศาสตรบัณฑิต</v>
          </cell>
          <cell r="Y763" t="str">
            <v>เทคโนโลยีการผลิตสัตว์</v>
          </cell>
          <cell r="Z763" t="str">
            <v>มหาวิทยาลัยเทคโนโลยีสุรนารี</v>
          </cell>
        </row>
        <row r="764">
          <cell r="H764" t="str">
            <v>3320200480326</v>
          </cell>
          <cell r="I764" t="str">
            <v>ประกาศนียบัตรวิชาชีพชั้นสูง (ปวส.) หรือเทียบเท่า</v>
          </cell>
          <cell r="J764" t="str">
            <v>ปบ.วิชาชีพชั้นสูง ประเภทวิชาเกษตรกรรม</v>
          </cell>
          <cell r="K764" t="str">
            <v>สัตวศาสตร์</v>
          </cell>
          <cell r="L764" t="str">
            <v>วิทยาลัยเกษตรและเทคโนโลยีศรีสะเกษ</v>
          </cell>
          <cell r="M764" t="str">
            <v>ไทย</v>
          </cell>
          <cell r="N764" t="str">
            <v>2546</v>
          </cell>
          <cell r="O764" t="str">
            <v/>
          </cell>
          <cell r="P764" t="str">
            <v>ประกาศนียบัตรวิชาชีพชั้นสูง (ปวส.) หรือเทียบเท่า</v>
          </cell>
          <cell r="Q764" t="str">
            <v>ปบ.วิชาชีพชั้นสูง ประเภทวิชาเกษตรกรรม</v>
          </cell>
          <cell r="R764" t="str">
            <v>สัตวศาสตร์</v>
          </cell>
          <cell r="S764" t="str">
            <v>วิทยาลัยเกษตรและเทคโนโลยีศรีสะเกษ</v>
          </cell>
          <cell r="T764" t="str">
            <v>ไทย</v>
          </cell>
          <cell r="U764" t="str">
            <v>2546</v>
          </cell>
          <cell r="V764" t="str">
            <v/>
          </cell>
          <cell r="W764" t="str">
            <v>ปริญญาตรี หรือเทียบเท่า</v>
          </cell>
          <cell r="X764" t="str">
            <v>วิทยาศาสตรบัณฑิต (สัตวศาสตร์)</v>
          </cell>
          <cell r="Y764" t="str">
            <v>สัตวศาสตร์</v>
          </cell>
          <cell r="Z764" t="str">
            <v>มหาวิทยาลัยเทคโนโลยีราชมงคลอีสาน</v>
          </cell>
        </row>
        <row r="765">
          <cell r="H765" t="str">
            <v>3301401321919</v>
          </cell>
          <cell r="I765" t="str">
            <v>ประกาศนียบัตรวิชาชีพเทคนิค (ปวท.) หรือเทียบเท่า</v>
          </cell>
          <cell r="J765" t="str">
            <v>ปบ.วิชาสัตวแพทย์</v>
          </cell>
          <cell r="K765" t="str">
            <v>ไม่ระบุสาขาวิชาเอก</v>
          </cell>
          <cell r="L765" t="str">
            <v>โรงเรียนสัตวแพทย์ กรมปศุสัตว์</v>
          </cell>
          <cell r="M765" t="str">
            <v>ไทย</v>
          </cell>
          <cell r="N765" t="str">
            <v>252</v>
          </cell>
          <cell r="O765" t="str">
            <v/>
          </cell>
          <cell r="P765" t="str">
            <v>ปริญญาตรี หรือเทียบเท่า</v>
          </cell>
          <cell r="Q765" t="str">
            <v>วิทยาศาสตรบัณฑิต</v>
          </cell>
          <cell r="R765" t="str">
            <v>สัตวบาล/สัตวศาสตร์</v>
          </cell>
          <cell r="S765" t="str">
            <v>สถาบันราชภัฏบุรีรัมย์</v>
          </cell>
          <cell r="T765" t="str">
            <v>ไทย</v>
          </cell>
          <cell r="U765" t="str">
            <v>-</v>
          </cell>
          <cell r="V765" t="str">
            <v/>
          </cell>
          <cell r="W765" t="str">
            <v>ปริญญาตรี หรือเทียบเท่า</v>
          </cell>
          <cell r="X765" t="str">
            <v>วิทยาศาสตรบัณฑิต</v>
          </cell>
          <cell r="Y765" t="str">
            <v>สัตวบาล/สัตวศาสตร์</v>
          </cell>
          <cell r="Z765" t="str">
            <v>สถาบันราชภัฏบุรีรัมย์</v>
          </cell>
        </row>
        <row r="766">
          <cell r="H766" t="str">
            <v>1310300179354</v>
          </cell>
          <cell r="I766" t="str">
            <v>ปริญญาตรี หรือเทียบเท่า</v>
          </cell>
          <cell r="J766" t="str">
            <v>สัตวแพทยศาสตรบัณฑิต</v>
          </cell>
          <cell r="K766" t="str">
            <v>สัตวแพทยศาสตร์</v>
          </cell>
          <cell r="L766" t="str">
            <v>มหาวิทยาลัยขอนแก่น</v>
          </cell>
          <cell r="M766" t="str">
            <v>ไทย</v>
          </cell>
          <cell r="N766" t="str">
            <v>2561</v>
          </cell>
          <cell r="O766" t="str">
            <v/>
          </cell>
          <cell r="P766" t="str">
            <v>ปริญญาตรี หรือเทียบเท่า</v>
          </cell>
          <cell r="Q766" t="str">
            <v>สัตวแพทยศาสตรบัณฑิต</v>
          </cell>
          <cell r="R766" t="str">
            <v>สัตวแพทยศาสตร์</v>
          </cell>
          <cell r="S766" t="str">
            <v>มหาวิทยาลัยขอนแก่น</v>
          </cell>
          <cell r="T766" t="str">
            <v>ไทย</v>
          </cell>
          <cell r="U766" t="str">
            <v>2561</v>
          </cell>
          <cell r="V766" t="str">
            <v/>
          </cell>
          <cell r="W766" t="str">
            <v>ปริญญาตรี หรือเทียบเท่า</v>
          </cell>
          <cell r="X766" t="str">
            <v>สัตวแพทยศาสตรบัณฑิต</v>
          </cell>
          <cell r="Y766" t="str">
            <v>สัตวแพทยศาสตร์</v>
          </cell>
          <cell r="Z766" t="str">
            <v>มหาวิทยาลัยขอนแก่น</v>
          </cell>
        </row>
        <row r="767">
          <cell r="H767" t="str">
            <v>1450900047628</v>
          </cell>
          <cell r="I767" t="str">
            <v>ปริญญาตรี หรือเทียบเท่า</v>
          </cell>
          <cell r="J767" t="str">
            <v>สัตวแพทยศาสตรบัณฑิต</v>
          </cell>
          <cell r="K767" t="str">
            <v>สัตวแพทยศาสตร์</v>
          </cell>
          <cell r="L767" t="str">
            <v>จุฬาลงกรณ์มหาวิทยาลัย</v>
          </cell>
          <cell r="M767" t="str">
            <v>ไทย</v>
          </cell>
          <cell r="N767" t="str">
            <v>2555</v>
          </cell>
          <cell r="O767" t="str">
            <v/>
          </cell>
          <cell r="P767" t="str">
            <v>ปริญญาตรี หรือเทียบเท่า</v>
          </cell>
          <cell r="Q767" t="str">
            <v>สัตวแพทยศาสตรบัณฑิต</v>
          </cell>
          <cell r="R767" t="str">
            <v>สัตวแพทยศาสตร์</v>
          </cell>
          <cell r="S767" t="str">
            <v>จุฬาลงกรณ์มหาวิทยาลัย</v>
          </cell>
          <cell r="T767" t="str">
            <v>ไทย</v>
          </cell>
          <cell r="U767" t="str">
            <v>2555</v>
          </cell>
          <cell r="V767" t="str">
            <v/>
          </cell>
          <cell r="W767" t="str">
            <v>ปริญญาตรี หรือเทียบเท่า</v>
          </cell>
          <cell r="X767" t="str">
            <v>สัตวแพทยศาสตรบัณฑิต</v>
          </cell>
          <cell r="Y767" t="str">
            <v>สัตวแพทยศาสตร์</v>
          </cell>
          <cell r="Z767" t="str">
            <v>จุฬาลงกรณ์มหาวิทยาลัย</v>
          </cell>
        </row>
        <row r="768">
          <cell r="H768" t="str">
            <v>1809900532997</v>
          </cell>
          <cell r="I768" t="str">
            <v>ปริญญาตรี หรือเทียบเท่า</v>
          </cell>
          <cell r="J768" t="str">
            <v>สัตวแพทยศาสตรบัณฑิต</v>
          </cell>
          <cell r="K768" t="str">
            <v>สัตวแพทยศาสตร์</v>
          </cell>
          <cell r="L768" t="str">
            <v>มหาวิทยาลัยเทคโนโลยีมหานคร</v>
          </cell>
          <cell r="M768" t="str">
            <v>ไทย</v>
          </cell>
          <cell r="N768" t="str">
            <v>2562</v>
          </cell>
          <cell r="O768" t="str">
            <v/>
          </cell>
          <cell r="P768" t="str">
            <v>ปริญญาตรี หรือเทียบเท่า</v>
          </cell>
          <cell r="Q768" t="str">
            <v>สัตวแพทยศาสตรบัณฑิต</v>
          </cell>
          <cell r="R768" t="str">
            <v>สัตวแพทยศาสตร์</v>
          </cell>
          <cell r="S768" t="str">
            <v>มหาวิทยาลัยเทคโนโลยีมหานคร</v>
          </cell>
          <cell r="T768" t="str">
            <v>ไทย</v>
          </cell>
          <cell r="U768" t="str">
            <v>2562</v>
          </cell>
          <cell r="V768" t="str">
            <v/>
          </cell>
          <cell r="W768" t="str">
            <v>ปริญญาตรี หรือเทียบเท่า</v>
          </cell>
          <cell r="X768" t="str">
            <v>สัตวแพทยศาสตรบัณฑิต</v>
          </cell>
          <cell r="Y768" t="str">
            <v>สัตวแพทยศาสตร์</v>
          </cell>
          <cell r="Z768" t="str">
            <v>มหาวิทยาลัยเทคโนโลยีมหานคร</v>
          </cell>
        </row>
        <row r="769">
          <cell r="H769" t="str">
            <v>1509901480624</v>
          </cell>
          <cell r="I769" t="str">
            <v>ปริญญาตรี หรือเทียบเท่า</v>
          </cell>
          <cell r="J769" t="str">
            <v>สัตวแพทยศาสตรบัณฑิต</v>
          </cell>
          <cell r="K769" t="str">
            <v>สัตวแพทยศาสตร์</v>
          </cell>
          <cell r="L769" t="str">
            <v>มหาวิทยาลัยเชียงใหม่</v>
          </cell>
          <cell r="M769" t="str">
            <v>ไทย</v>
          </cell>
          <cell r="N769" t="str">
            <v>2562</v>
          </cell>
          <cell r="O769" t="str">
            <v/>
          </cell>
          <cell r="P769" t="str">
            <v>ปริญญาตรี หรือเทียบเท่า</v>
          </cell>
          <cell r="Q769" t="str">
            <v>สัตวแพทยศาสตรบัณฑิต</v>
          </cell>
          <cell r="R769" t="str">
            <v>สัตวแพทยศาสตร์</v>
          </cell>
          <cell r="S769" t="str">
            <v>มหาวิทยาลัยเชียงใหม่</v>
          </cell>
          <cell r="T769" t="str">
            <v>ไทย</v>
          </cell>
          <cell r="U769" t="str">
            <v>2562</v>
          </cell>
          <cell r="V769" t="str">
            <v/>
          </cell>
          <cell r="W769" t="str">
            <v>ปริญญาตรี หรือเทียบเท่า</v>
          </cell>
          <cell r="X769" t="str">
            <v>สัตวแพทยศาสตรบัณฑิต</v>
          </cell>
          <cell r="Y769" t="str">
            <v>สัตวแพทยศาสตร์</v>
          </cell>
          <cell r="Z769" t="str">
            <v>มหาวิทยาลัยเชียงใหม่</v>
          </cell>
        </row>
        <row r="770">
          <cell r="H770" t="str">
            <v>3400100135413</v>
          </cell>
          <cell r="I770" t="str">
            <v>ปริญญาตรี หรือเทียบเท่า</v>
          </cell>
          <cell r="J770" t="str">
            <v>วิทยาศาสตรบัณฑิต</v>
          </cell>
          <cell r="K770" t="str">
            <v>ชีววิทยา</v>
          </cell>
          <cell r="L770" t="str">
            <v>มหาวิทยาลัยรามคำแหง</v>
          </cell>
          <cell r="M770" t="str">
            <v>ไทย</v>
          </cell>
          <cell r="N770" t="str">
            <v>2537</v>
          </cell>
          <cell r="O770" t="str">
            <v/>
          </cell>
          <cell r="P770" t="str">
            <v>ปริญญาตรี หรือเทียบเท่า</v>
          </cell>
          <cell r="Q770" t="str">
            <v>วิทยาศาสตรบัณฑิต</v>
          </cell>
          <cell r="R770" t="str">
            <v>ชีววิทยา</v>
          </cell>
          <cell r="S770" t="str">
            <v>มหาวิทยาลัยรามคำแหง</v>
          </cell>
          <cell r="T770" t="str">
            <v>ไทย</v>
          </cell>
          <cell r="U770" t="str">
            <v>2537</v>
          </cell>
          <cell r="V770" t="str">
            <v/>
          </cell>
          <cell r="W770" t="str">
            <v>ปริญญาโท หรือเทียบเท่า</v>
          </cell>
          <cell r="X770" t="str">
            <v>วิทยาศาสตรมหาบัณฑิต</v>
          </cell>
          <cell r="Y770" t="str">
            <v>จุลชีววิทยาทางการแพทย์</v>
          </cell>
          <cell r="Z770" t="str">
            <v>จุฬาลงกรณ์มหาวิทยาลัย</v>
          </cell>
        </row>
        <row r="771">
          <cell r="H771" t="str">
            <v>1409901128867</v>
          </cell>
          <cell r="I771" t="str">
            <v>ปริญญาตรี หรือเทียบเท่า</v>
          </cell>
          <cell r="J771" t="str">
            <v>สัตวแพทยศาสตรบัณฑิต</v>
          </cell>
          <cell r="K771" t="str">
            <v>วิทยาศาสตร์</v>
          </cell>
          <cell r="L771" t="str">
            <v>มหาวิทยาลัยขอนแก่น</v>
          </cell>
          <cell r="M771" t="str">
            <v>ไทย</v>
          </cell>
          <cell r="N771" t="str">
            <v>2561</v>
          </cell>
          <cell r="O771" t="str">
            <v/>
          </cell>
          <cell r="P771" t="str">
            <v>ปริญญาตรี หรือเทียบเท่า</v>
          </cell>
          <cell r="Q771" t="str">
            <v>สัตวแพทยศาสตรบัณฑิต</v>
          </cell>
          <cell r="R771" t="str">
            <v>วิทยาศาสตร์</v>
          </cell>
          <cell r="S771" t="str">
            <v>มหาวิทยาลัยขอนแก่น</v>
          </cell>
          <cell r="T771" t="str">
            <v>ไทย</v>
          </cell>
          <cell r="U771" t="str">
            <v>2561</v>
          </cell>
          <cell r="V771" t="str">
            <v/>
          </cell>
          <cell r="W771" t="str">
            <v>ปริญญาตรี หรือเทียบเท่า</v>
          </cell>
          <cell r="X771" t="str">
            <v>สัตวแพทยศาสตรบัณฑิต</v>
          </cell>
          <cell r="Y771" t="str">
            <v>วิทยาศาสตร์</v>
          </cell>
          <cell r="Z771" t="str">
            <v>มหาวิทยาลัยขอนแก่น</v>
          </cell>
        </row>
        <row r="772">
          <cell r="H772" t="str">
            <v>3310400946841</v>
          </cell>
          <cell r="I772" t="str">
            <v>ปริญญาตรี หรือเทียบเท่า</v>
          </cell>
          <cell r="J772" t="str">
            <v>สัตวแพทยศาสตรบัณฑิต</v>
          </cell>
          <cell r="K772" t="str">
            <v>ไม่ระบุสาขาวิชาเอก</v>
          </cell>
          <cell r="L772" t="str">
            <v>จุฬาลงกรณ์มหาวิทยาลัย</v>
          </cell>
          <cell r="M772" t="str">
            <v>ไทย</v>
          </cell>
          <cell r="N772" t="str">
            <v/>
          </cell>
          <cell r="O772" t="str">
            <v/>
          </cell>
          <cell r="P772" t="str">
            <v>ปริญญาตรี หรือเทียบเท่า</v>
          </cell>
          <cell r="Q772" t="str">
            <v>สัตวแพทยศาสตรบัณฑิต</v>
          </cell>
          <cell r="R772" t="str">
            <v>ไม่ระบุสาขาวิชาเอก</v>
          </cell>
          <cell r="S772" t="str">
            <v>จุฬาลงกรณ์มหาวิทยาลัย</v>
          </cell>
          <cell r="T772" t="str">
            <v>ไทย</v>
          </cell>
          <cell r="U772" t="str">
            <v/>
          </cell>
          <cell r="V772" t="str">
            <v/>
          </cell>
          <cell r="W772" t="str">
            <v>ปริญญาตรี หรือเทียบเท่า</v>
          </cell>
          <cell r="X772" t="str">
            <v>สัตวแพทยศาสตรบัณฑิต</v>
          </cell>
          <cell r="Y772" t="str">
            <v>ไม่ระบุสาขาวิชาเอก</v>
          </cell>
          <cell r="Z772" t="str">
            <v>จุฬาลงกรณ์มหาวิทยาลัย</v>
          </cell>
        </row>
        <row r="773">
          <cell r="H773" t="str">
            <v>1249800079269</v>
          </cell>
          <cell r="I773" t="str">
            <v>ปริญญาตรี หรือเทียบเท่า</v>
          </cell>
          <cell r="J773" t="str">
            <v>สัตวแพทยศาสตรบัณฑิต</v>
          </cell>
          <cell r="K773" t="str">
            <v>สัตวแพทยศาสตร์</v>
          </cell>
          <cell r="L773" t="str">
            <v>มหาวิทยาลัยเกษตรศาสตร์</v>
          </cell>
          <cell r="M773" t="str">
            <v>ไทย</v>
          </cell>
          <cell r="N773" t="str">
            <v>2559</v>
          </cell>
          <cell r="O773" t="str">
            <v/>
          </cell>
          <cell r="P773" t="str">
            <v>ปริญญาตรี หรือเทียบเท่า</v>
          </cell>
          <cell r="Q773" t="str">
            <v>สัตวแพทยศาสตรบัณฑิต</v>
          </cell>
          <cell r="R773" t="str">
            <v>สัตวแพทยศาสตร์</v>
          </cell>
          <cell r="S773" t="str">
            <v>มหาวิทยาลัยเกษตรศาสตร์</v>
          </cell>
          <cell r="T773" t="str">
            <v>ไทย</v>
          </cell>
          <cell r="U773" t="str">
            <v>2559</v>
          </cell>
          <cell r="V773" t="str">
            <v/>
          </cell>
          <cell r="W773" t="str">
            <v>ปริญญาตรี หรือเทียบเท่า</v>
          </cell>
          <cell r="X773" t="str">
            <v>สัตวแพทยศาสตรบัณฑิต</v>
          </cell>
          <cell r="Y773" t="str">
            <v>สัตวแพทยศาสตร์</v>
          </cell>
          <cell r="Z773" t="str">
            <v>มหาวิทยาลัยเกษตรศาสตร์</v>
          </cell>
        </row>
        <row r="774">
          <cell r="H774" t="str">
            <v>3320101276135</v>
          </cell>
          <cell r="I774" t="str">
            <v>ประกาศนียบัตรวิชาชีพเทคนิค (ปวท.) หรือเทียบเท่า</v>
          </cell>
          <cell r="J774" t="str">
            <v>ปบ.วิชาสัตวแพทย์</v>
          </cell>
          <cell r="K774" t="str">
            <v>ไม่ระบุสาขาวิชาเอก</v>
          </cell>
          <cell r="L774" t="str">
            <v>โรงเรียนสัตวแพทย์ กรมปศุสัตว์</v>
          </cell>
          <cell r="M774" t="str">
            <v>ไทย</v>
          </cell>
          <cell r="N774" t="str">
            <v>-</v>
          </cell>
          <cell r="O774" t="str">
            <v/>
          </cell>
          <cell r="P774" t="str">
            <v>ปริญญาตรี หรือเทียบเท่า</v>
          </cell>
          <cell r="Q774" t="str">
            <v>วิทยาศาสตรบัณฑิต</v>
          </cell>
          <cell r="R774" t="str">
            <v>สัตวบาล</v>
          </cell>
          <cell r="S774" t="str">
            <v>สถาบันราชภัฏบุรีรัมย์</v>
          </cell>
          <cell r="T774" t="str">
            <v>ไทย</v>
          </cell>
          <cell r="U774" t="str">
            <v>2531</v>
          </cell>
          <cell r="V774" t="str">
            <v/>
          </cell>
          <cell r="W774" t="str">
            <v>ปริญญาโท หรือเทียบเท่า</v>
          </cell>
          <cell r="X774" t="str">
            <v>บริหารธุรกิจมหาบัณฑิต</v>
          </cell>
          <cell r="Y774" t="str">
            <v>การจัดการทั่วไป</v>
          </cell>
          <cell r="Z774" t="str">
            <v>มหาวิทยาลัยราชภัฏสวนดุสิต</v>
          </cell>
        </row>
        <row r="775">
          <cell r="H775" t="str">
            <v>3301300072760</v>
          </cell>
          <cell r="I775" t="str">
            <v>ประกาศนียบัตรวิชาชีพเทคนิค (ปวท.) หรือเทียบเท่า</v>
          </cell>
          <cell r="J775" t="str">
            <v>ปบ.วิชาสัตวแพทย์</v>
          </cell>
          <cell r="K775" t="str">
            <v>ไม่ระบุสาขาวิชาเอก</v>
          </cell>
          <cell r="L775" t="str">
            <v>โรงเรียนสัตวแพทย์ กรมปศุสัตว์</v>
          </cell>
          <cell r="M775" t="str">
            <v>ไทย</v>
          </cell>
          <cell r="N775" t="str">
            <v>2526</v>
          </cell>
          <cell r="O775" t="str">
            <v/>
          </cell>
          <cell r="P775" t="str">
            <v>ปริญญาตรี หรือเทียบเท่า</v>
          </cell>
          <cell r="Q775" t="str">
            <v>วิทยาศาสตรบัณฑิต</v>
          </cell>
          <cell r="R775" t="str">
            <v>สัตวบาล/สัตวศาสตร์</v>
          </cell>
          <cell r="S775" t="str">
            <v>สถาบันราชภัฏบุรีรัมย์</v>
          </cell>
          <cell r="T775" t="str">
            <v>ไทย</v>
          </cell>
          <cell r="U775" t="str">
            <v>2532</v>
          </cell>
          <cell r="V775" t="str">
            <v/>
          </cell>
          <cell r="W775" t="str">
            <v>ปริญญาตรี หรือเทียบเท่า</v>
          </cell>
          <cell r="X775" t="str">
            <v>วิทยาศาสตรบัณฑิต</v>
          </cell>
          <cell r="Y775" t="str">
            <v>สัตวบาล/สัตวศาสตร์</v>
          </cell>
          <cell r="Z775" t="str">
            <v>สถาบันราชภัฏบุรีรัมย์</v>
          </cell>
        </row>
        <row r="776">
          <cell r="H776" t="str">
            <v>1480700075377</v>
          </cell>
          <cell r="I776" t="str">
            <v>ปริญญาตรี หรือเทียบเท่า</v>
          </cell>
          <cell r="J776" t="str">
            <v>สัตวแพทยศาสตรบัณฑิต</v>
          </cell>
          <cell r="K776" t="str">
            <v>สัตวแพทยศาสตร์</v>
          </cell>
          <cell r="L776" t="str">
            <v>มหาวิทยาลัยขอนแก่น</v>
          </cell>
          <cell r="M776" t="str">
            <v>ไทย</v>
          </cell>
          <cell r="N776" t="str">
            <v>2557</v>
          </cell>
          <cell r="O776" t="str">
            <v/>
          </cell>
          <cell r="P776" t="str">
            <v>ปริญญาตรี หรือเทียบเท่า</v>
          </cell>
          <cell r="Q776" t="str">
            <v>สัตวแพทยศาสตรบัณฑิต</v>
          </cell>
          <cell r="R776" t="str">
            <v>สัตวแพทยศาสตร์</v>
          </cell>
          <cell r="S776" t="str">
            <v>มหาวิทยาลัยขอนแก่น</v>
          </cell>
          <cell r="T776" t="str">
            <v>ไทย</v>
          </cell>
          <cell r="U776" t="str">
            <v>2557</v>
          </cell>
          <cell r="V776" t="str">
            <v/>
          </cell>
          <cell r="W776" t="str">
            <v>ปริญญาตรี หรือเทียบเท่า</v>
          </cell>
          <cell r="X776" t="str">
            <v>สัตวแพทยศาสตรบัณฑิต</v>
          </cell>
          <cell r="Y776" t="str">
            <v>สัตวแพทยศาสตร์</v>
          </cell>
          <cell r="Z776" t="str">
            <v>มหาวิทยาลัยขอนแก่น</v>
          </cell>
        </row>
        <row r="777">
          <cell r="H777" t="str">
            <v>1589900051851</v>
          </cell>
          <cell r="I777" t="str">
            <v>ประกาศนียบัตรวิชาชีพชั้นสูง (ปวส.) หรือเทียบเท่า</v>
          </cell>
          <cell r="J777" t="str">
            <v>ปบ.วิชาชีพชั้นสูง ประเภทวิชาเกษตรกรรม</v>
          </cell>
          <cell r="K777" t="str">
            <v>สัตวศาสตร์</v>
          </cell>
          <cell r="L777" t="str">
            <v>สถาบันเทคโนโลยีราชมงคลวิทยาเขตลำปาง</v>
          </cell>
          <cell r="M777" t="str">
            <v>ไทย</v>
          </cell>
          <cell r="N777" t="str">
            <v>2550</v>
          </cell>
          <cell r="O777" t="str">
            <v/>
          </cell>
          <cell r="P777" t="str">
            <v>ประกาศนียบัตรวิชาชีพชั้นสูง (ปวส.) หรือเทียบเท่า</v>
          </cell>
          <cell r="Q777" t="str">
            <v>ปบ.วิชาชีพชั้นสูง ประเภทวิชาเกษตรกรรม</v>
          </cell>
          <cell r="R777" t="str">
            <v>สัตวศาสตร์</v>
          </cell>
          <cell r="S777" t="str">
            <v>สถาบันเทคโนโลยีราชมงคลวิทยาเขตลำปาง</v>
          </cell>
          <cell r="T777" t="str">
            <v>ไทย</v>
          </cell>
          <cell r="U777" t="str">
            <v>2550</v>
          </cell>
          <cell r="V777" t="str">
            <v/>
          </cell>
          <cell r="W777" t="str">
            <v>ประกาศนียบัตรวิชาชีพชั้นสูง (ปวส.) หรือเทียบเท่า</v>
          </cell>
          <cell r="X777" t="str">
            <v>ปบ.วิชาชีพชั้นสูง ประเภทวิชาเกษตรกรรม</v>
          </cell>
          <cell r="Y777" t="str">
            <v>สัตวศาสตร์</v>
          </cell>
          <cell r="Z777" t="str">
            <v>สถาบันเทคโนโลยีราชมงคลวิทยาเขตลำปาง</v>
          </cell>
        </row>
        <row r="778">
          <cell r="H778" t="str">
            <v>3601101534639</v>
          </cell>
          <cell r="I778" t="str">
            <v>ประกาศนียบัตรวิชาชีพชั้นสูง (ปวส.) หรือเทียบเท่า</v>
          </cell>
          <cell r="J778" t="str">
            <v>ปบ.วิชาชีพชั้นสูง ประเภทวิชาเกษตรกรรม</v>
          </cell>
          <cell r="K778" t="str">
            <v>สัตวศาสตร์</v>
          </cell>
          <cell r="L778" t="str">
            <v>วิทยาลัยเกษตรและเทคโนโลยีนครสวรรค์</v>
          </cell>
          <cell r="M778" t="str">
            <v>ไทย</v>
          </cell>
          <cell r="N778" t="str">
            <v>2540</v>
          </cell>
          <cell r="O778" t="str">
            <v/>
          </cell>
          <cell r="P778" t="str">
            <v>ประกาศนียบัตรวิชาชีพชั้นสูง (ปวส.) หรือเทียบเท่า</v>
          </cell>
          <cell r="Q778" t="str">
            <v>ปบ.วิชาชีพชั้นสูง ประเภทวิชาเกษตรกรรม</v>
          </cell>
          <cell r="R778" t="str">
            <v>สัตวศาสตร์</v>
          </cell>
          <cell r="S778" t="str">
            <v>วิทยาลัยเกษตรและเทคโนโลยีนครสวรรค์</v>
          </cell>
          <cell r="T778" t="str">
            <v>ไทย</v>
          </cell>
          <cell r="U778" t="str">
            <v>2540</v>
          </cell>
          <cell r="V778" t="str">
            <v/>
          </cell>
          <cell r="W778" t="str">
            <v>ปริญญาตรี หรือเทียบเท่า</v>
          </cell>
          <cell r="X778" t="str">
            <v>วิทยาศาสตรบัณฑิต (สัตวศาสตร์)</v>
          </cell>
          <cell r="Y778" t="str">
            <v>สัตวศาสตร์</v>
          </cell>
          <cell r="Z778" t="str">
            <v>มหาวิทยาลัยแม่โจ้</v>
          </cell>
        </row>
        <row r="779">
          <cell r="H779" t="str">
            <v>3320100324365</v>
          </cell>
          <cell r="I779" t="str">
            <v>ประกาศนียบัตรวิชาชีพเทคนิค (ปวท.) หรือเทียบเท่า</v>
          </cell>
          <cell r="J779" t="str">
            <v>ปบ.วิชาสัตวแพทย์</v>
          </cell>
          <cell r="K779" t="str">
            <v>ไม่ระบุสาขาวิชาเอก</v>
          </cell>
          <cell r="L779" t="str">
            <v>โรงเรียนสัตวแพทย์ กรมปศุสัตว์</v>
          </cell>
          <cell r="M779" t="str">
            <v>ไทย</v>
          </cell>
          <cell r="N779" t="str">
            <v>2525</v>
          </cell>
          <cell r="O779" t="str">
            <v/>
          </cell>
          <cell r="P779" t="str">
            <v>ปริญญาตรี หรือเทียบเท่า</v>
          </cell>
          <cell r="Q779" t="str">
            <v>วิทยาศาสตรบัณฑิต</v>
          </cell>
          <cell r="R779" t="str">
            <v>สัตวศาสตร์</v>
          </cell>
          <cell r="S779" t="str">
            <v>สถาบันเทคโนโลยีราชมงคล</v>
          </cell>
          <cell r="T779" t="str">
            <v>ไทย</v>
          </cell>
          <cell r="U779" t="str">
            <v>2534</v>
          </cell>
          <cell r="V779" t="str">
            <v/>
          </cell>
          <cell r="W779" t="str">
            <v>ปริญญาตรี หรือเทียบเท่า</v>
          </cell>
          <cell r="X779" t="str">
            <v>วิทยาศาสตรบัณฑิต</v>
          </cell>
          <cell r="Y779" t="str">
            <v>สัตวศาสตร์</v>
          </cell>
          <cell r="Z779" t="str">
            <v>สถาบันเทคโนโลยีราชมงคล</v>
          </cell>
        </row>
        <row r="780">
          <cell r="H780" t="str">
            <v>3320500952321</v>
          </cell>
          <cell r="I780" t="str">
            <v>ปริญญาตรี หรือเทียบเท่า</v>
          </cell>
          <cell r="J780" t="str">
            <v>เทคโนโลยีการเกษตรบัณฑิต</v>
          </cell>
          <cell r="K780" t="str">
            <v>สัตวศาสตร์(โคนมและโคเนื้อ)</v>
          </cell>
          <cell r="L780" t="str">
            <v>สถาบันเทคโนโลยีการเกษตรแม่โจ้/มหาวิทยาลัยแม่โจ้</v>
          </cell>
          <cell r="M780" t="str">
            <v>ไทย</v>
          </cell>
          <cell r="N780" t="str">
            <v>2539</v>
          </cell>
          <cell r="O780" t="str">
            <v/>
          </cell>
          <cell r="P780" t="str">
            <v>ปริญญาตรี หรือเทียบเท่า</v>
          </cell>
          <cell r="Q780" t="str">
            <v>เทคโนโลยีการเกษตรบัณฑิต</v>
          </cell>
          <cell r="R780" t="str">
            <v>สัตวศาสตร์(โคนมและโคเนื้อ)</v>
          </cell>
          <cell r="S780" t="str">
            <v>สถาบันเทคโนโลยีการเกษตรแม่โจ้/มหาวิทยาลัยแม่โจ้</v>
          </cell>
          <cell r="T780" t="str">
            <v>ไทย</v>
          </cell>
          <cell r="U780" t="str">
            <v>2539</v>
          </cell>
          <cell r="V780" t="str">
            <v/>
          </cell>
          <cell r="W780" t="str">
            <v>ปริญญาตรี หรือเทียบเท่า</v>
          </cell>
          <cell r="X780" t="str">
            <v>เทคโนโลยีการเกษตรบัณฑิต</v>
          </cell>
          <cell r="Y780" t="str">
            <v>สัตวศาสตร์(โคนมและโคเนื้อ)</v>
          </cell>
          <cell r="Z780" t="str">
            <v>สถาบันเทคโนโลยีการเกษตรแม่โจ้/มหาวิทยาลัยแม่โจ้</v>
          </cell>
        </row>
        <row r="781">
          <cell r="H781" t="str">
            <v>3100202107632</v>
          </cell>
          <cell r="I781" t="str">
            <v>ประกาศนียบัตรวิชาชีพเทคนิค (ปวท.) หรือเทียบเท่า</v>
          </cell>
          <cell r="J781" t="str">
            <v>ปบ.วิชาสัตวแพทย์</v>
          </cell>
          <cell r="K781" t="str">
            <v>ไม่ระบุสาขาวิชาเอก</v>
          </cell>
          <cell r="L781" t="str">
            <v>โรงเรียนสัตวแพทย์ กรมปศุสัตว์</v>
          </cell>
          <cell r="M781" t="str">
            <v>ไทย</v>
          </cell>
          <cell r="N781" t="str">
            <v>2527</v>
          </cell>
          <cell r="O781" t="str">
            <v/>
          </cell>
          <cell r="P781" t="str">
            <v>ปริญญาตรี หรือเทียบเท่า</v>
          </cell>
          <cell r="Q781" t="str">
            <v>วิทยาศาสตรบัณฑิต</v>
          </cell>
          <cell r="R781" t="str">
            <v>สัตวบาล</v>
          </cell>
          <cell r="S781" t="str">
            <v>มหาวิทยาลัยราชภัฏสุรินทร์</v>
          </cell>
          <cell r="T781" t="str">
            <v>ไทย</v>
          </cell>
          <cell r="U781" t="str">
            <v>2550</v>
          </cell>
          <cell r="V781" t="str">
            <v/>
          </cell>
          <cell r="W781" t="str">
            <v>ปริญญาตรี หรือเทียบเท่า</v>
          </cell>
          <cell r="X781" t="str">
            <v>วิทยาศาสตรบัณฑิต</v>
          </cell>
          <cell r="Y781" t="str">
            <v>สัตวบาล</v>
          </cell>
          <cell r="Z781" t="str">
            <v>มหาวิทยาลัยราชภัฏสุรินทร์</v>
          </cell>
        </row>
        <row r="782">
          <cell r="H782" t="str">
            <v>3320101996685</v>
          </cell>
          <cell r="I782" t="str">
            <v>ประกาศนียบัตรวิชาชีพชั้นสูง (ปวส.) หรือเทียบเท่า</v>
          </cell>
          <cell r="J782" t="str">
            <v>ปบ.วิชาชีพชั้นสูง ประเภทวิชาเกษตรกรรม</v>
          </cell>
          <cell r="K782" t="str">
            <v>สัตวศาสตร์</v>
          </cell>
          <cell r="L782" t="str">
            <v>วิทยาลัยเกษตรและเทคโนโลยีบุรีรัมย์</v>
          </cell>
          <cell r="M782" t="str">
            <v>ไทย</v>
          </cell>
          <cell r="N782" t="str">
            <v>2553</v>
          </cell>
          <cell r="O782" t="str">
            <v/>
          </cell>
          <cell r="P782" t="str">
            <v>ปริญญาตรี หรือเทียบเท่า</v>
          </cell>
          <cell r="Q782" t="str">
            <v>เทคโนโลยีการเกษตรบัณฑิต</v>
          </cell>
          <cell r="R782" t="str">
            <v>สัตวศาสตร์</v>
          </cell>
          <cell r="S782" t="str">
            <v>สถาบันเทคโนโลยีการเกษตรแม่โจ้/มหาวิทยาลัยแม่โจ้</v>
          </cell>
          <cell r="T782" t="str">
            <v>ไทย</v>
          </cell>
          <cell r="U782" t="str">
            <v>2531</v>
          </cell>
          <cell r="V782" t="str">
            <v/>
          </cell>
          <cell r="W782" t="str">
            <v>ปริญญาตรี หรือเทียบเท่า</v>
          </cell>
          <cell r="X782" t="str">
            <v>เทคโนโลยีการเกษตรบัณฑิต</v>
          </cell>
          <cell r="Y782" t="str">
            <v>สัตวศาสตร์</v>
          </cell>
          <cell r="Z782" t="str">
            <v>สถาบันเทคโนโลยีการเกษตรแม่โจ้/มหาวิทยาลัยแม่โจ้</v>
          </cell>
        </row>
        <row r="783">
          <cell r="H783" t="str">
            <v>1310800109916</v>
          </cell>
          <cell r="I783" t="str">
            <v>ปริญญาตรี หรือเทียบเท่า</v>
          </cell>
          <cell r="J783" t="str">
            <v>สัตวแพทยศาสตรบัณฑิต</v>
          </cell>
          <cell r="K783" t="str">
            <v>สัตวแพทยศาสตร์</v>
          </cell>
          <cell r="L783" t="str">
            <v>มหาวิทยาลัยขอนแก่น</v>
          </cell>
          <cell r="M783" t="str">
            <v>ไทย</v>
          </cell>
          <cell r="N783" t="str">
            <v>2557</v>
          </cell>
          <cell r="O783" t="str">
            <v/>
          </cell>
          <cell r="P783" t="str">
            <v>ปริญญาตรี หรือเทียบเท่า</v>
          </cell>
          <cell r="Q783" t="str">
            <v>สัตวแพทยศาสตรบัณฑิต</v>
          </cell>
          <cell r="R783" t="str">
            <v>สัตวแพทยศาสตร์</v>
          </cell>
          <cell r="S783" t="str">
            <v>มหาวิทยาลัยขอนแก่น</v>
          </cell>
          <cell r="T783" t="str">
            <v>ไทย</v>
          </cell>
          <cell r="U783" t="str">
            <v>2557</v>
          </cell>
          <cell r="V783" t="str">
            <v/>
          </cell>
          <cell r="W783" t="str">
            <v>ปริญญาตรี หรือเทียบเท่า</v>
          </cell>
          <cell r="X783" t="str">
            <v>สัตวแพทยศาสตรบัณฑิต</v>
          </cell>
          <cell r="Y783" t="str">
            <v>สัตวแพทยศาสตร์</v>
          </cell>
          <cell r="Z783" t="str">
            <v>มหาวิทยาลัยขอนแก่น</v>
          </cell>
        </row>
        <row r="784">
          <cell r="H784" t="str">
            <v>1509901496962</v>
          </cell>
          <cell r="I784" t="str">
            <v>ปริญญาตรี หรือเทียบเท่า</v>
          </cell>
          <cell r="J784" t="str">
            <v>สัตวแพทยศาสตรบัณฑิต</v>
          </cell>
          <cell r="K784" t="str">
            <v>สัตวแพทยศาสตร์</v>
          </cell>
          <cell r="L784" t="str">
            <v>มหาวิทยาลัยเชียงใหม่</v>
          </cell>
          <cell r="M784" t="str">
            <v>ไทย</v>
          </cell>
          <cell r="N784" t="str">
            <v>2562</v>
          </cell>
          <cell r="O784" t="str">
            <v/>
          </cell>
          <cell r="P784" t="str">
            <v>ปริญญาตรี หรือเทียบเท่า</v>
          </cell>
          <cell r="Q784" t="str">
            <v>สัตวแพทยศาสตรบัณฑิต</v>
          </cell>
          <cell r="R784" t="str">
            <v>สัตวแพทยศาสตร์</v>
          </cell>
          <cell r="S784" t="str">
            <v>มหาวิทยาลัยเชียงใหม่</v>
          </cell>
          <cell r="T784" t="str">
            <v>ไทย</v>
          </cell>
          <cell r="U784" t="str">
            <v>2562</v>
          </cell>
          <cell r="V784" t="str">
            <v/>
          </cell>
          <cell r="W784" t="str">
            <v>ปริญญาตรี หรือเทียบเท่า</v>
          </cell>
          <cell r="X784" t="str">
            <v>สัตวแพทยศาสตรบัณฑิต</v>
          </cell>
          <cell r="Y784" t="str">
            <v>สัตวแพทยศาสตร์</v>
          </cell>
          <cell r="Z784" t="str">
            <v>มหาวิทยาลัยเชียงใหม่</v>
          </cell>
        </row>
        <row r="785">
          <cell r="H785" t="str">
            <v>1509900787394</v>
          </cell>
          <cell r="I785" t="str">
            <v>ปริญญาตรี หรือเทียบเท่า</v>
          </cell>
          <cell r="J785" t="str">
            <v>สัตวแพทยศาสตรบัณฑิต</v>
          </cell>
          <cell r="K785" t="str">
            <v>สัตวศาสตร์</v>
          </cell>
          <cell r="L785" t="str">
            <v>มหาวิทยาลัยเชียงใหม่</v>
          </cell>
          <cell r="M785" t="str">
            <v>ไทย</v>
          </cell>
          <cell r="N785" t="str">
            <v>2557</v>
          </cell>
          <cell r="O785" t="str">
            <v/>
          </cell>
          <cell r="P785" t="str">
            <v>ปริญญาตรี หรือเทียบเท่า</v>
          </cell>
          <cell r="Q785" t="str">
            <v>สัตวแพทยศาสตรบัณฑิต</v>
          </cell>
          <cell r="R785" t="str">
            <v>สัตวศาสตร์</v>
          </cell>
          <cell r="S785" t="str">
            <v>มหาวิทยาลัยเชียงใหม่</v>
          </cell>
          <cell r="T785" t="str">
            <v>ไทย</v>
          </cell>
          <cell r="U785" t="str">
            <v>2557</v>
          </cell>
          <cell r="V785" t="str">
            <v/>
          </cell>
          <cell r="W785" t="str">
            <v>ปริญญาตรี หรือเทียบเท่า</v>
          </cell>
          <cell r="X785" t="str">
            <v>สัตวแพทยศาสตรบัณฑิต</v>
          </cell>
          <cell r="Y785" t="str">
            <v>สัตวศาสตร์</v>
          </cell>
          <cell r="Z785" t="str">
            <v>มหาวิทยาลัยเชียงใหม่</v>
          </cell>
        </row>
        <row r="786">
          <cell r="H786" t="str">
            <v>1320300102254</v>
          </cell>
          <cell r="I786" t="str">
            <v>ปริญญาตรี หรือเทียบเท่า</v>
          </cell>
          <cell r="J786" t="str">
            <v>สัตวแพทยศาสตรบัณฑิต</v>
          </cell>
          <cell r="K786" t="str">
            <v>สัตวศาสตร์</v>
          </cell>
          <cell r="L786" t="str">
            <v>จุฬาลงกรณ์มหาวิทยาลัย</v>
          </cell>
          <cell r="M786" t="str">
            <v>ไทย</v>
          </cell>
          <cell r="N786" t="str">
            <v>2555</v>
          </cell>
          <cell r="O786" t="str">
            <v/>
          </cell>
          <cell r="P786" t="str">
            <v>ปริญญาตรี หรือเทียบเท่า</v>
          </cell>
          <cell r="Q786" t="str">
            <v>สัตวแพทยศาสตรบัณฑิต</v>
          </cell>
          <cell r="R786" t="str">
            <v>สัตวศาสตร์</v>
          </cell>
          <cell r="S786" t="str">
            <v>จุฬาลงกรณ์มหาวิทยาลัย</v>
          </cell>
          <cell r="T786" t="str">
            <v>ไทย</v>
          </cell>
          <cell r="U786" t="str">
            <v>2555</v>
          </cell>
          <cell r="V786" t="str">
            <v/>
          </cell>
          <cell r="W786" t="str">
            <v>ปริญญาตรี หรือเทียบเท่า</v>
          </cell>
          <cell r="X786" t="str">
            <v>สัตวแพทยศาสตรบัณฑิต</v>
          </cell>
          <cell r="Y786" t="str">
            <v>สัตวศาสตร์</v>
          </cell>
          <cell r="Z786" t="str">
            <v>จุฬาลงกรณ์มหาวิทยาลัย</v>
          </cell>
        </row>
        <row r="787">
          <cell r="H787" t="str">
            <v>1759900198974</v>
          </cell>
          <cell r="I787" t="str">
            <v>ปริญญาตรี หรือเทียบเท่า</v>
          </cell>
          <cell r="J787" t="str">
            <v>สัตวแพทยศาสตรบัณฑิต</v>
          </cell>
          <cell r="K787" t="str">
            <v>สัตวแพทยศาสตร์</v>
          </cell>
          <cell r="L787" t="str">
            <v>มหาวิทยาลัยเกษตรศาสตร์</v>
          </cell>
          <cell r="M787" t="str">
            <v>ไทย</v>
          </cell>
          <cell r="N787" t="str">
            <v>2559</v>
          </cell>
          <cell r="O787" t="str">
            <v/>
          </cell>
          <cell r="P787" t="str">
            <v>ปริญญาตรี หรือเทียบเท่า</v>
          </cell>
          <cell r="Q787" t="str">
            <v>สัตวแพทยศาสตรบัณฑิต</v>
          </cell>
          <cell r="R787" t="str">
            <v>สัตวแพทยศาสตร์</v>
          </cell>
          <cell r="S787" t="str">
            <v>มหาวิทยาลัยเกษตรศาสตร์</v>
          </cell>
          <cell r="T787" t="str">
            <v>ไทย</v>
          </cell>
          <cell r="U787" t="str">
            <v>2559</v>
          </cell>
          <cell r="V787" t="str">
            <v/>
          </cell>
          <cell r="W787" t="str">
            <v>ปริญญาตรี หรือเทียบเท่า</v>
          </cell>
          <cell r="X787" t="str">
            <v>สัตวแพทยศาสตรบัณฑิต</v>
          </cell>
          <cell r="Y787" t="str">
            <v>สัตวแพทยศาสตร์</v>
          </cell>
          <cell r="Z787" t="str">
            <v>มหาวิทยาลัยเกษตรศาสตร์</v>
          </cell>
        </row>
        <row r="788">
          <cell r="H788" t="str">
            <v>3329900303069</v>
          </cell>
          <cell r="I788" t="str">
            <v>ปริญญาตรี หรือเทียบเท่า</v>
          </cell>
          <cell r="J788" t="str">
            <v>วิทยาศาสตรบัณฑิต</v>
          </cell>
          <cell r="K788" t="str">
            <v>สัตวบาล/สัตวศาสตร์</v>
          </cell>
          <cell r="L788" t="str">
            <v>สถาบันเทคโนโลยีราชมงคล</v>
          </cell>
          <cell r="M788" t="str">
            <v>ไทย</v>
          </cell>
          <cell r="N788" t="str">
            <v>2534</v>
          </cell>
          <cell r="O788" t="str">
            <v/>
          </cell>
          <cell r="P788" t="str">
            <v>ปริญญาตรี หรือเทียบเท่า</v>
          </cell>
          <cell r="Q788" t="str">
            <v>วิทยาศาสตรบัณฑิต</v>
          </cell>
          <cell r="R788" t="str">
            <v>สัตวบาล/สัตวศาสตร์</v>
          </cell>
          <cell r="S788" t="str">
            <v>สถาบันเทคโนโลยีราชมงคล</v>
          </cell>
          <cell r="T788" t="str">
            <v>ไทย</v>
          </cell>
          <cell r="U788" t="str">
            <v>2534</v>
          </cell>
          <cell r="V788" t="str">
            <v/>
          </cell>
          <cell r="W788" t="str">
            <v>ปริญญาตรี หรือเทียบเท่า</v>
          </cell>
          <cell r="X788" t="str">
            <v>วิทยาศาสตรบัณฑิต</v>
          </cell>
          <cell r="Y788" t="str">
            <v>สัตวบาล/สัตวศาสตร์</v>
          </cell>
          <cell r="Z788" t="str">
            <v>สถาบันเทคโนโลยีราชมงคล</v>
          </cell>
        </row>
        <row r="789">
          <cell r="H789" t="str">
            <v>1600500115489</v>
          </cell>
          <cell r="I789" t="str">
            <v>ปริญญาตรี หรือเทียบเท่า</v>
          </cell>
          <cell r="J789" t="str">
            <v>สัตวแพทยศาสตรบัณฑิต</v>
          </cell>
          <cell r="K789" t="str">
            <v>สัตวแพทยศาสตร์</v>
          </cell>
          <cell r="L789" t="str">
            <v>มหาวิทยาลัยมหิดล</v>
          </cell>
          <cell r="M789" t="str">
            <v>ไทย</v>
          </cell>
          <cell r="N789" t="str">
            <v>2555</v>
          </cell>
          <cell r="O789" t="str">
            <v/>
          </cell>
          <cell r="P789" t="str">
            <v>ปริญญาตรี หรือเทียบเท่า</v>
          </cell>
          <cell r="Q789" t="str">
            <v>สัตวแพทยศาสตรบัณฑิต</v>
          </cell>
          <cell r="R789" t="str">
            <v>สัตวแพทยศาสตร์</v>
          </cell>
          <cell r="S789" t="str">
            <v>มหาวิทยาลัยมหิดล</v>
          </cell>
          <cell r="T789" t="str">
            <v>ไทย</v>
          </cell>
          <cell r="U789" t="str">
            <v>2555</v>
          </cell>
          <cell r="V789" t="str">
            <v/>
          </cell>
          <cell r="W789" t="str">
            <v>ปริญญาตรี หรือเทียบเท่า</v>
          </cell>
          <cell r="X789" t="str">
            <v>สัตวแพทยศาสตรบัณฑิต</v>
          </cell>
          <cell r="Y789" t="str">
            <v>สัตวแพทยศาสตร์</v>
          </cell>
          <cell r="Z789" t="str">
            <v>มหาวิทยาลัยมหิดล</v>
          </cell>
        </row>
        <row r="790">
          <cell r="H790" t="str">
            <v>3530800155823</v>
          </cell>
          <cell r="I790" t="str">
            <v>ปริญญาตรี หรือเทียบเท่า</v>
          </cell>
          <cell r="J790" t="str">
            <v>สัตวแพทยศาสตรบัณฑิต</v>
          </cell>
          <cell r="K790" t="str">
            <v>สัตวแพทยศาสตร์</v>
          </cell>
          <cell r="L790" t="str">
            <v>มหาวิทยาลัยเชียงใหม่</v>
          </cell>
          <cell r="M790" t="str">
            <v>ไทย</v>
          </cell>
          <cell r="N790" t="str">
            <v>2546</v>
          </cell>
          <cell r="O790" t="str">
            <v/>
          </cell>
          <cell r="P790" t="str">
            <v>ปริญญาตรี หรือเทียบเท่า</v>
          </cell>
          <cell r="Q790" t="str">
            <v>สัตวแพทยศาสตรบัณฑิต</v>
          </cell>
          <cell r="R790" t="str">
            <v>สัตวแพทยศาสตร์</v>
          </cell>
          <cell r="S790" t="str">
            <v>มหาวิทยาลัยเชียงใหม่</v>
          </cell>
          <cell r="T790" t="str">
            <v>ไทย</v>
          </cell>
          <cell r="U790" t="str">
            <v>2546</v>
          </cell>
          <cell r="V790" t="str">
            <v/>
          </cell>
          <cell r="W790" t="str">
            <v>ปริญญาตรี หรือเทียบเท่า</v>
          </cell>
          <cell r="X790" t="str">
            <v>สัตวแพทยศาสตรบัณฑิต</v>
          </cell>
          <cell r="Y790" t="str">
            <v>สัตวแพทยศาสตร์</v>
          </cell>
          <cell r="Z790" t="str">
            <v>มหาวิทยาลัยเชียงใหม่</v>
          </cell>
        </row>
        <row r="791">
          <cell r="H791" t="str">
            <v>5330600003904</v>
          </cell>
          <cell r="I791" t="str">
            <v>ปริญญาตรี หรือเทียบเท่า</v>
          </cell>
          <cell r="J791" t="str">
            <v>สัตวแพทยศาสตรบัณฑิต</v>
          </cell>
          <cell r="K791" t="str">
            <v>สัตวแพทยศาสตร์</v>
          </cell>
          <cell r="L791" t="str">
            <v>มหาวิทยาลัยขอนแก่น</v>
          </cell>
          <cell r="M791" t="str">
            <v>ไทย</v>
          </cell>
          <cell r="N791" t="str">
            <v>2549</v>
          </cell>
          <cell r="O791" t="str">
            <v/>
          </cell>
          <cell r="P791" t="str">
            <v>ปริญญาตรี หรือเทียบเท่า</v>
          </cell>
          <cell r="Q791" t="str">
            <v>สัตวแพทยศาสตรบัณฑิต</v>
          </cell>
          <cell r="R791" t="str">
            <v>สัตวแพทยศาสตร์</v>
          </cell>
          <cell r="S791" t="str">
            <v>มหาวิทยาลัยขอนแก่น</v>
          </cell>
          <cell r="T791" t="str">
            <v>ไทย</v>
          </cell>
          <cell r="U791" t="str">
            <v>2549</v>
          </cell>
          <cell r="V791" t="str">
            <v/>
          </cell>
          <cell r="W791" t="str">
            <v>ปริญญาตรี หรือเทียบเท่า</v>
          </cell>
          <cell r="X791" t="str">
            <v>สัตวแพทยศาสตรบัณฑิต</v>
          </cell>
          <cell r="Y791" t="str">
            <v>สัตวแพทยศาสตร์</v>
          </cell>
          <cell r="Z791" t="str">
            <v>มหาวิทยาลัยขอนแก่น</v>
          </cell>
        </row>
        <row r="792">
          <cell r="H792" t="str">
            <v>3330500397769</v>
          </cell>
          <cell r="I792" t="str">
            <v>ปริญญาตรี หรือเทียบเท่า</v>
          </cell>
          <cell r="J792" t="str">
            <v>วิทยาศาสตรบัณฑิต</v>
          </cell>
          <cell r="K792" t="str">
            <v>สัตวศาสตร์</v>
          </cell>
          <cell r="L792" t="str">
            <v>มหาวิทยาลัยขอนแก่น</v>
          </cell>
          <cell r="M792" t="str">
            <v>ไทย</v>
          </cell>
          <cell r="N792" t="str">
            <v>2549</v>
          </cell>
          <cell r="O792" t="str">
            <v/>
          </cell>
          <cell r="P792" t="str">
            <v>ปริญญาตรี หรือเทียบเท่า</v>
          </cell>
          <cell r="Q792" t="str">
            <v>วิทยาศาสตรบัณฑิต</v>
          </cell>
          <cell r="R792" t="str">
            <v>สัตวศาสตร์</v>
          </cell>
          <cell r="S792" t="str">
            <v>มหาวิทยาลัยขอนแก่น</v>
          </cell>
          <cell r="T792" t="str">
            <v>ไทย</v>
          </cell>
          <cell r="U792" t="str">
            <v>2549</v>
          </cell>
          <cell r="V792" t="str">
            <v/>
          </cell>
          <cell r="W792" t="str">
            <v>ปริญญาตรี หรือเทียบเท่า</v>
          </cell>
          <cell r="X792" t="str">
            <v>วิทยาศาสตรบัณฑิต</v>
          </cell>
          <cell r="Y792" t="str">
            <v>สัตวศาสตร์</v>
          </cell>
          <cell r="Z792" t="str">
            <v>มหาวิทยาลัยขอนแก่น</v>
          </cell>
        </row>
        <row r="793">
          <cell r="H793" t="str">
            <v>1349900149772</v>
          </cell>
          <cell r="I793" t="str">
            <v>ประกาศนียบัตรวิชาชีพชั้นสูง (ปวส.) หรือเทียบเท่า</v>
          </cell>
          <cell r="J793" t="str">
            <v>ปบ.วิชาชีพชั้นสูง ประเภทวิชาเกษตรกรรม</v>
          </cell>
          <cell r="K793" t="str">
            <v>สัตวศาสตร์</v>
          </cell>
          <cell r="L793" t="str">
            <v>วิทยาลัยเกษตรและเทคโนโลยีศรีสะเกษ</v>
          </cell>
          <cell r="M793" t="str">
            <v>ไทย</v>
          </cell>
          <cell r="N793" t="str">
            <v>2549</v>
          </cell>
          <cell r="O793" t="str">
            <v/>
          </cell>
          <cell r="P793" t="str">
            <v>ประกาศนียบัตรวิชาชีพชั้นสูง (ปวส.) หรือเทียบเท่า</v>
          </cell>
          <cell r="Q793" t="str">
            <v>ปบ.วิชาชีพชั้นสูง ประเภทวิชาเกษตรกรรม</v>
          </cell>
          <cell r="R793" t="str">
            <v>สัตวศาสตร์</v>
          </cell>
          <cell r="S793" t="str">
            <v>วิทยาลัยเกษตรและเทคโนโลยีศรีสะเกษ</v>
          </cell>
          <cell r="T793" t="str">
            <v>ไทย</v>
          </cell>
          <cell r="U793" t="str">
            <v>2549</v>
          </cell>
          <cell r="V793" t="str">
            <v/>
          </cell>
          <cell r="W793" t="str">
            <v>ปริญญาตรี หรือเทียบเท่า</v>
          </cell>
          <cell r="X793" t="str">
            <v>วิทยาศาสตรบัณฑิต</v>
          </cell>
          <cell r="Y793" t="str">
            <v>สัตวบาล</v>
          </cell>
          <cell r="Z793" t="str">
            <v>มหาวิทยาลัยราชภัฏอุบลราชธานี</v>
          </cell>
        </row>
        <row r="794">
          <cell r="H794" t="str">
            <v>1330800141372</v>
          </cell>
          <cell r="I794" t="str">
            <v>ปริญญาตรี หรือเทียบเท่า</v>
          </cell>
          <cell r="J794" t="str">
            <v>วิทยาศาสตรบัณฑิต</v>
          </cell>
          <cell r="K794" t="str">
            <v>สัตวศาสตร์และเทคโนโลยีการเกษตร</v>
          </cell>
          <cell r="L794" t="str">
            <v>มหาวิทยาลัยศิลปากร</v>
          </cell>
          <cell r="M794" t="str">
            <v>ไทย</v>
          </cell>
          <cell r="N794" t="str">
            <v>2555</v>
          </cell>
          <cell r="O794" t="str">
            <v/>
          </cell>
          <cell r="P794" t="str">
            <v>ปริญญาตรี หรือเทียบเท่า</v>
          </cell>
          <cell r="Q794" t="str">
            <v>วิทยาศาสตรบัณฑิต</v>
          </cell>
          <cell r="R794" t="str">
            <v>สัตวศาสตร์และเทคโนโลยีการเกษตร</v>
          </cell>
          <cell r="S794" t="str">
            <v>มหาวิทยาลัยศิลปากร</v>
          </cell>
          <cell r="T794" t="str">
            <v>ไทย</v>
          </cell>
          <cell r="U794" t="str">
            <v>2555</v>
          </cell>
          <cell r="V794" t="str">
            <v/>
          </cell>
          <cell r="W794" t="str">
            <v>ปริญญาตรี หรือเทียบเท่า</v>
          </cell>
          <cell r="X794" t="str">
            <v>วิทยาศาสตรบัณฑิต</v>
          </cell>
          <cell r="Y794" t="str">
            <v>สัตวศาสตร์และเทคโนโลยีการเกษตร</v>
          </cell>
          <cell r="Z794" t="str">
            <v>มหาวิทยาลัยศิลปากร</v>
          </cell>
        </row>
        <row r="795">
          <cell r="H795" t="str">
            <v>1103700693637</v>
          </cell>
          <cell r="I795" t="str">
            <v>ปริญญาตรี หรือเทียบเท่า</v>
          </cell>
          <cell r="J795" t="str">
            <v>วิทยาศาสตรบัณฑิต</v>
          </cell>
          <cell r="K795" t="str">
            <v>จุลชีววิทยา</v>
          </cell>
          <cell r="L795" t="str">
            <v>จุฬาลงกรณ์มหาวิทยาลัย</v>
          </cell>
          <cell r="M795" t="str">
            <v>ไทย</v>
          </cell>
          <cell r="N795" t="str">
            <v>2557</v>
          </cell>
          <cell r="O795" t="str">
            <v/>
          </cell>
          <cell r="P795" t="str">
            <v>ปริญญาตรี หรือเทียบเท่า</v>
          </cell>
          <cell r="Q795" t="str">
            <v>วิทยาศาสตรบัณฑิต</v>
          </cell>
          <cell r="R795" t="str">
            <v>จุลชีววิทยา</v>
          </cell>
          <cell r="S795" t="str">
            <v>จุฬาลงกรณ์มหาวิทยาลัย</v>
          </cell>
          <cell r="T795" t="str">
            <v>ไทย</v>
          </cell>
          <cell r="U795" t="str">
            <v>2557</v>
          </cell>
          <cell r="V795" t="str">
            <v/>
          </cell>
          <cell r="W795" t="str">
            <v>ปริญญาตรี หรือเทียบเท่า</v>
          </cell>
          <cell r="X795" t="str">
            <v>วิทยาศาสตรบัณฑิต</v>
          </cell>
          <cell r="Y795" t="str">
            <v>จุลชีววิทยา</v>
          </cell>
          <cell r="Z795" t="str">
            <v>จุฬาลงกรณ์มหาวิทยาลัย</v>
          </cell>
        </row>
        <row r="796">
          <cell r="H796" t="str">
            <v>1339900051934</v>
          </cell>
          <cell r="I796" t="str">
            <v>ปริญญาตรี หรือเทียบเท่า</v>
          </cell>
          <cell r="J796" t="str">
            <v>สัตวแพทยศาสตรบัณฑิต</v>
          </cell>
          <cell r="K796" t="str">
            <v>สัตวแพทยศาสตร์</v>
          </cell>
          <cell r="L796" t="str">
            <v>มหาวิทยาลัยขอนแก่น</v>
          </cell>
          <cell r="M796" t="str">
            <v>ไทย</v>
          </cell>
          <cell r="N796" t="str">
            <v>2556</v>
          </cell>
          <cell r="O796" t="str">
            <v/>
          </cell>
          <cell r="P796" t="str">
            <v>ปริญญาตรี หรือเทียบเท่า</v>
          </cell>
          <cell r="Q796" t="str">
            <v>สัตวแพทยศาสตรบัณฑิต</v>
          </cell>
          <cell r="R796" t="str">
            <v>สัตวแพทยศาสตร์</v>
          </cell>
          <cell r="S796" t="str">
            <v>มหาวิทยาลัยขอนแก่น</v>
          </cell>
          <cell r="T796" t="str">
            <v>ไทย</v>
          </cell>
          <cell r="U796" t="str">
            <v>2556</v>
          </cell>
          <cell r="V796" t="str">
            <v/>
          </cell>
          <cell r="W796" t="str">
            <v>ปริญญาตรี หรือเทียบเท่า</v>
          </cell>
          <cell r="X796" t="str">
            <v>สัตวแพทยศาสตรบัณฑิต</v>
          </cell>
          <cell r="Y796" t="str">
            <v>สัตวแพทยศาสตร์</v>
          </cell>
          <cell r="Z796" t="str">
            <v>มหาวิทยาลัยขอนแก่น</v>
          </cell>
        </row>
        <row r="797">
          <cell r="H797" t="str">
            <v>1330800148890</v>
          </cell>
          <cell r="I797" t="str">
            <v>ปริญญาตรี หรือเทียบเท่า</v>
          </cell>
          <cell r="J797" t="str">
            <v>สัตวแพทยศาสตรบัณฑิต</v>
          </cell>
          <cell r="K797" t="str">
            <v>สัตวศาสตร์</v>
          </cell>
          <cell r="L797" t="str">
            <v>มหาวิทยาลัยเทคโนโลยีมหานคร</v>
          </cell>
          <cell r="M797" t="str">
            <v>ไทย</v>
          </cell>
          <cell r="N797" t="str">
            <v>2558</v>
          </cell>
          <cell r="O797" t="str">
            <v/>
          </cell>
          <cell r="P797" t="str">
            <v>ปริญญาตรี หรือเทียบเท่า</v>
          </cell>
          <cell r="Q797" t="str">
            <v>สัตวแพทยศาสตรบัณฑิต</v>
          </cell>
          <cell r="R797" t="str">
            <v>สัตวศาสตร์</v>
          </cell>
          <cell r="S797" t="str">
            <v>มหาวิทยาลัยเทคโนโลยีมหานคร</v>
          </cell>
          <cell r="T797" t="str">
            <v>ไทย</v>
          </cell>
          <cell r="U797" t="str">
            <v>2558</v>
          </cell>
          <cell r="V797" t="str">
            <v/>
          </cell>
          <cell r="W797" t="str">
            <v>ปริญญาตรี หรือเทียบเท่า</v>
          </cell>
          <cell r="X797" t="str">
            <v>สัตวแพทยศาสตรบัณฑิต</v>
          </cell>
          <cell r="Y797" t="str">
            <v>สัตวศาสตร์</v>
          </cell>
          <cell r="Z797" t="str">
            <v>มหาวิทยาลัยเทคโนโลยีมหานคร</v>
          </cell>
        </row>
        <row r="798">
          <cell r="H798" t="str">
            <v>1510100199805</v>
          </cell>
          <cell r="I798" t="str">
            <v>ปริญญาตรี หรือเทียบเท่า</v>
          </cell>
          <cell r="J798" t="str">
            <v>สัตวแพทยศาสตรบัณฑิต</v>
          </cell>
          <cell r="K798" t="str">
            <v>สัตวแพทยศาสตร์</v>
          </cell>
          <cell r="L798" t="str">
            <v>มหาวิทยาลัยเชียงใหม่</v>
          </cell>
          <cell r="M798" t="str">
            <v>ไทย</v>
          </cell>
          <cell r="N798" t="str">
            <v>2559</v>
          </cell>
          <cell r="O798" t="str">
            <v/>
          </cell>
          <cell r="P798" t="str">
            <v>ปริญญาตรี หรือเทียบเท่า</v>
          </cell>
          <cell r="Q798" t="str">
            <v>สัตวแพทยศาสตรบัณฑิต</v>
          </cell>
          <cell r="R798" t="str">
            <v>สัตวแพทยศาสตร์</v>
          </cell>
          <cell r="S798" t="str">
            <v>มหาวิทยาลัยเชียงใหม่</v>
          </cell>
          <cell r="T798" t="str">
            <v>ไทย</v>
          </cell>
          <cell r="U798" t="str">
            <v>2559</v>
          </cell>
          <cell r="V798" t="str">
            <v/>
          </cell>
          <cell r="W798" t="str">
            <v>ปริญญาตรี หรือเทียบเท่า</v>
          </cell>
          <cell r="X798" t="str">
            <v>สัตวแพทยศาสตรบัณฑิต</v>
          </cell>
          <cell r="Y798" t="str">
            <v>สัตวแพทยศาสตร์</v>
          </cell>
          <cell r="Z798" t="str">
            <v>มหาวิทยาลัยเชียงใหม่</v>
          </cell>
        </row>
        <row r="799">
          <cell r="H799" t="str">
            <v>3330100114042</v>
          </cell>
          <cell r="I799" t="str">
            <v>ปริญญาตรี หรือเทียบเท่า</v>
          </cell>
          <cell r="J799" t="str">
            <v>สัตวแพทยศาสตรบัณฑิต</v>
          </cell>
          <cell r="K799" t="str">
            <v>สัตวศาสตร์</v>
          </cell>
          <cell r="L799" t="str">
            <v>มหาวิทยาลัยขอนแก่น</v>
          </cell>
          <cell r="M799" t="str">
            <v>ไทย</v>
          </cell>
          <cell r="N799" t="str">
            <v>2548</v>
          </cell>
          <cell r="O799" t="str">
            <v/>
          </cell>
          <cell r="P799" t="str">
            <v>ปริญญาตรี หรือเทียบเท่า</v>
          </cell>
          <cell r="Q799" t="str">
            <v>สัตวแพทยศาสตรบัณฑิต</v>
          </cell>
          <cell r="R799" t="str">
            <v>สัตวศาสตร์</v>
          </cell>
          <cell r="S799" t="str">
            <v>มหาวิทยาลัยขอนแก่น</v>
          </cell>
          <cell r="T799" t="str">
            <v>ไทย</v>
          </cell>
          <cell r="U799" t="str">
            <v>2548</v>
          </cell>
          <cell r="V799" t="str">
            <v/>
          </cell>
          <cell r="W799" t="str">
            <v>ปริญญาตรี หรือเทียบเท่า</v>
          </cell>
          <cell r="X799" t="str">
            <v>สัตวแพทยศาสตรบัณฑิต</v>
          </cell>
          <cell r="Y799" t="str">
            <v>สัตวศาสตร์</v>
          </cell>
          <cell r="Z799" t="str">
            <v>มหาวิทยาลัยขอนแก่น</v>
          </cell>
        </row>
        <row r="800">
          <cell r="H800" t="str">
            <v>3319900229675</v>
          </cell>
          <cell r="I800" t="str">
            <v>ปริญญาตรี หรือเทียบเท่า</v>
          </cell>
          <cell r="J800" t="str">
            <v>สัตวแพทยศาสตรบัณฑิต</v>
          </cell>
          <cell r="K800" t="str">
            <v>สัตวแพทยศาสตร์</v>
          </cell>
          <cell r="L800" t="str">
            <v>มหาวิทยาลัยขอนแก่น</v>
          </cell>
          <cell r="M800" t="str">
            <v>ไทย</v>
          </cell>
          <cell r="N800" t="str">
            <v>2550</v>
          </cell>
          <cell r="O800" t="str">
            <v/>
          </cell>
          <cell r="P800" t="str">
            <v>ปริญญาตรี หรือเทียบเท่า</v>
          </cell>
          <cell r="Q800" t="str">
            <v>สัตวแพทยศาสตรบัณฑิต</v>
          </cell>
          <cell r="R800" t="str">
            <v>สัตวแพทยศาสตร์</v>
          </cell>
          <cell r="S800" t="str">
            <v>มหาวิทยาลัยขอนแก่น</v>
          </cell>
          <cell r="T800" t="str">
            <v>ไทย</v>
          </cell>
          <cell r="U800" t="str">
            <v>2550</v>
          </cell>
          <cell r="V800" t="str">
            <v/>
          </cell>
          <cell r="W800" t="str">
            <v>ปริญญาตรี หรือเทียบเท่า</v>
          </cell>
          <cell r="X800" t="str">
            <v>สัตวแพทยศาสตรบัณฑิต</v>
          </cell>
          <cell r="Y800" t="str">
            <v>สัตวแพทยศาสตร์</v>
          </cell>
          <cell r="Z800" t="str">
            <v>มหาวิทยาลัยขอนแก่น</v>
          </cell>
        </row>
        <row r="801">
          <cell r="H801" t="str">
            <v>3321200187701</v>
          </cell>
          <cell r="I801" t="str">
            <v>ประกาศนียบัตรวิชาชีพชั้นสูง (ปวส.) หรือเทียบเท่า</v>
          </cell>
          <cell r="J801" t="str">
            <v>ปบ.วิชาชีพชั้นสูง ประเภทวิชาเกษตรกรรม</v>
          </cell>
          <cell r="K801" t="str">
            <v>สัตวศาสตร์</v>
          </cell>
          <cell r="L801" t="str">
            <v>สถาบันเทคโนโลยีราชมงคลวิทยาเขตสุรินทร์</v>
          </cell>
          <cell r="M801" t="str">
            <v>ไทย</v>
          </cell>
          <cell r="N801" t="str">
            <v>2542</v>
          </cell>
          <cell r="O801" t="str">
            <v/>
          </cell>
          <cell r="P801" t="str">
            <v>ประกาศนียบัตรวิชาชีพชั้นสูง (ปวส.) หรือเทียบเท่า</v>
          </cell>
          <cell r="Q801" t="str">
            <v>ปบ.วิชาชีพชั้นสูง ประเภทวิชาเกษตรกรรม</v>
          </cell>
          <cell r="R801" t="str">
            <v>สัตวศาสตร์</v>
          </cell>
          <cell r="S801" t="str">
            <v>สถาบันเทคโนโลยีราชมงคลวิทยาเขตสุรินทร์</v>
          </cell>
          <cell r="T801" t="str">
            <v>ไทย</v>
          </cell>
          <cell r="U801" t="str">
            <v>2542</v>
          </cell>
          <cell r="V801" t="str">
            <v/>
          </cell>
          <cell r="W801" t="str">
            <v>ปริญญาตรี หรือเทียบเท่า</v>
          </cell>
          <cell r="X801" t="str">
            <v>วิทยาศาสตรบัณฑิต</v>
          </cell>
          <cell r="Y801" t="str">
            <v>สัตวศาสตร์</v>
          </cell>
          <cell r="Z801" t="str">
            <v>สถาบันเทคโนโลยีราชมงคล</v>
          </cell>
        </row>
        <row r="802">
          <cell r="H802" t="str">
            <v>1129900176721</v>
          </cell>
          <cell r="I802" t="str">
            <v>ปริญญาตรี หรือเทียบเท่า</v>
          </cell>
          <cell r="J802" t="str">
            <v>สัตวแพทยศาสตรบัณฑิต</v>
          </cell>
          <cell r="K802" t="str">
            <v>สัตวแพทยศาสตร์</v>
          </cell>
          <cell r="L802" t="str">
            <v>จุฬาลงกรณ์มหาวิทยาลัย</v>
          </cell>
          <cell r="M802" t="str">
            <v>ไทย</v>
          </cell>
          <cell r="N802" t="str">
            <v>2560</v>
          </cell>
          <cell r="O802" t="str">
            <v/>
          </cell>
          <cell r="P802" t="str">
            <v>ปริญญาตรี หรือเทียบเท่า</v>
          </cell>
          <cell r="Q802" t="str">
            <v>สัตวแพทยศาสตรบัณฑิต</v>
          </cell>
          <cell r="R802" t="str">
            <v>สัตวแพทยศาสตร์</v>
          </cell>
          <cell r="S802" t="str">
            <v>จุฬาลงกรณ์มหาวิทยาลัย</v>
          </cell>
          <cell r="T802" t="str">
            <v>ไทย</v>
          </cell>
          <cell r="U802" t="str">
            <v>2560</v>
          </cell>
          <cell r="V802" t="str">
            <v/>
          </cell>
          <cell r="W802" t="str">
            <v>ปริญญาตรี หรือเทียบเท่า</v>
          </cell>
          <cell r="X802" t="str">
            <v>สัตวแพทยศาสตรบัณฑิต</v>
          </cell>
          <cell r="Y802" t="str">
            <v>สัตวแพทยศาสตร์</v>
          </cell>
          <cell r="Z802" t="str">
            <v>จุฬาลงกรณ์มหาวิทยาลัย</v>
          </cell>
        </row>
        <row r="803">
          <cell r="H803" t="str">
            <v>1341600123126</v>
          </cell>
          <cell r="I803" t="str">
            <v>ปริญญาตรี หรือเทียบเท่า</v>
          </cell>
          <cell r="J803" t="str">
            <v>สัตวแพทยศาสตรบัณฑิต</v>
          </cell>
          <cell r="K803" t="str">
            <v>สัตวแพทยศาสตร์</v>
          </cell>
          <cell r="L803" t="str">
            <v>มหาวิทยาลัยขอนแก่น</v>
          </cell>
          <cell r="M803" t="str">
            <v>ไทย</v>
          </cell>
          <cell r="N803" t="str">
            <v>2555</v>
          </cell>
          <cell r="O803" t="str">
            <v/>
          </cell>
          <cell r="P803" t="str">
            <v>ปริญญาตรี หรือเทียบเท่า</v>
          </cell>
          <cell r="Q803" t="str">
            <v>สัตวแพทยศาสตรบัณฑิต</v>
          </cell>
          <cell r="R803" t="str">
            <v>สัตวแพทยศาสตร์</v>
          </cell>
          <cell r="S803" t="str">
            <v>มหาวิทยาลัยขอนแก่น</v>
          </cell>
          <cell r="T803" t="str">
            <v>ไทย</v>
          </cell>
          <cell r="U803" t="str">
            <v>2555</v>
          </cell>
          <cell r="V803" t="str">
            <v/>
          </cell>
          <cell r="W803" t="str">
            <v>ปริญญาตรี หรือเทียบเท่า</v>
          </cell>
          <cell r="X803" t="str">
            <v>สัตวแพทยศาสตรบัณฑิต</v>
          </cell>
          <cell r="Y803" t="str">
            <v>สัตวแพทยศาสตร์</v>
          </cell>
          <cell r="Z803" t="str">
            <v>มหาวิทยาลัยขอนแก่น</v>
          </cell>
        </row>
        <row r="804">
          <cell r="H804" t="str">
            <v>3450200233476</v>
          </cell>
          <cell r="I804" t="str">
            <v>ปริญญาตรี หรือเทียบเท่า</v>
          </cell>
          <cell r="J804" t="str">
            <v>วิทยาศาสตรบัณฑิต</v>
          </cell>
          <cell r="K804" t="str">
            <v>เกษตรศาสตร์</v>
          </cell>
          <cell r="L804" t="str">
            <v>มหาวิทยาลัยอุบลราชธานี</v>
          </cell>
          <cell r="M804" t="str">
            <v>ไทย</v>
          </cell>
          <cell r="N804" t="str">
            <v>2544</v>
          </cell>
          <cell r="O804" t="str">
            <v/>
          </cell>
          <cell r="P804" t="str">
            <v>ปริญญาตรี หรือเทียบเท่า</v>
          </cell>
          <cell r="Q804" t="str">
            <v>วิทยาศาสตรบัณฑิต</v>
          </cell>
          <cell r="R804" t="str">
            <v>เกษตรศาสตร์</v>
          </cell>
          <cell r="S804" t="str">
            <v>มหาวิทยาลัยอุบลราชธานี</v>
          </cell>
          <cell r="T804" t="str">
            <v>ไทย</v>
          </cell>
          <cell r="U804" t="str">
            <v>2544</v>
          </cell>
          <cell r="V804" t="str">
            <v/>
          </cell>
          <cell r="W804" t="str">
            <v>ปริญญาตรี หรือเทียบเท่า</v>
          </cell>
          <cell r="X804" t="str">
            <v>วิทยาศาสตรบัณฑิต</v>
          </cell>
          <cell r="Y804" t="str">
            <v>เกษตรศาสตร์</v>
          </cell>
          <cell r="Z804" t="str">
            <v>มหาวิทยาลัยอุบลราชธานี</v>
          </cell>
        </row>
        <row r="805">
          <cell r="H805" t="str">
            <v>3320900031575</v>
          </cell>
          <cell r="I805" t="str">
            <v>ประกาศนียบัตรวิชาชีพชั้นสูง (ปวส.) หรือเทียบเท่า</v>
          </cell>
          <cell r="J805" t="str">
            <v>ปบ.วิชาชีพชั้นสูง ประเภทวิชาเกษตรกรรม</v>
          </cell>
          <cell r="K805" t="str">
            <v>สัตวศาสตร์</v>
          </cell>
          <cell r="L805" t="str">
            <v>สถาบันเทคโนโลยีราชมงคลวิทยาเขตสุรินทร์</v>
          </cell>
          <cell r="M805" t="str">
            <v>ไทย</v>
          </cell>
          <cell r="N805" t="str">
            <v>2544</v>
          </cell>
          <cell r="O805" t="str">
            <v/>
          </cell>
          <cell r="P805" t="str">
            <v>ประกาศนียบัตรวิชาชีพชั้นสูง (ปวส.) หรือเทียบเท่า</v>
          </cell>
          <cell r="Q805" t="str">
            <v>ปบ.วิชาชีพชั้นสูง ประเภทวิชาเกษตรกรรม</v>
          </cell>
          <cell r="R805" t="str">
            <v>สัตวศาสตร์</v>
          </cell>
          <cell r="S805" t="str">
            <v>สถาบันเทคโนโลยีราชมงคลวิทยาเขตสุรินทร์</v>
          </cell>
          <cell r="T805" t="str">
            <v>ไทย</v>
          </cell>
          <cell r="U805" t="str">
            <v>2544</v>
          </cell>
          <cell r="V805" t="str">
            <v/>
          </cell>
          <cell r="W805" t="str">
            <v>ปริญญาตรี หรือเทียบเท่า</v>
          </cell>
          <cell r="X805" t="str">
            <v>วิทยาศาสตรบัณฑิต (สัตวศาสตร์)</v>
          </cell>
          <cell r="Y805" t="str">
            <v>สัตวศาสตร์</v>
          </cell>
          <cell r="Z805" t="str">
            <v>สถาบันเทคโนโลยีราชมงคลวิทยาเขตสุรินทร์</v>
          </cell>
        </row>
        <row r="806">
          <cell r="H806" t="str">
            <v>3100600534034</v>
          </cell>
          <cell r="I806" t="str">
            <v>ปริญญาตรี หรือเทียบเท่า</v>
          </cell>
          <cell r="J806" t="str">
            <v>วิทยาศาสตรบัณฑิต</v>
          </cell>
          <cell r="K806" t="str">
            <v>สัตวบาล</v>
          </cell>
          <cell r="L806" t="str">
            <v>มหาวิทยาลัยราชภัฏอุบลราชธานี</v>
          </cell>
          <cell r="M806" t="str">
            <v>ไทย</v>
          </cell>
          <cell r="N806" t="str">
            <v>2533</v>
          </cell>
          <cell r="O806" t="str">
            <v/>
          </cell>
          <cell r="P806" t="str">
            <v>ปริญญาตรี หรือเทียบเท่า</v>
          </cell>
          <cell r="Q806" t="str">
            <v>วิทยาศาสตรบัณฑิต</v>
          </cell>
          <cell r="R806" t="str">
            <v>สัตวบาล</v>
          </cell>
          <cell r="S806" t="str">
            <v>มหาวิทยาลัยราชภัฏอุบลราชธานี</v>
          </cell>
          <cell r="T806" t="str">
            <v>ไทย</v>
          </cell>
          <cell r="U806" t="str">
            <v>2533</v>
          </cell>
          <cell r="V806" t="str">
            <v/>
          </cell>
          <cell r="W806" t="str">
            <v>ปริญญาตรี หรือเทียบเท่า</v>
          </cell>
          <cell r="X806" t="str">
            <v>วิทยาศาสตรบัณฑิต</v>
          </cell>
          <cell r="Y806" t="str">
            <v>สัตวบาล</v>
          </cell>
          <cell r="Z806" t="str">
            <v>มหาวิทยาลัยราชภัฏอุบลราชธานี</v>
          </cell>
        </row>
        <row r="807">
          <cell r="H807" t="str">
            <v>3330500070433</v>
          </cell>
          <cell r="I807" t="str">
            <v>ประกาศนียบัตรวิชาชีพชั้นสูง (ปวส.) หรือเทียบเท่า</v>
          </cell>
          <cell r="J807" t="str">
            <v>ปบ.วิชาชีพชั้นสูง (ปวส.) หรือเทียบเท่า</v>
          </cell>
          <cell r="K807" t="str">
            <v>เกษตรกรรม</v>
          </cell>
          <cell r="L807" t="str">
            <v>วิทยาลัยเกษตรและเทคโนโลยีศรีสะเกษ</v>
          </cell>
          <cell r="M807" t="str">
            <v>ไทย</v>
          </cell>
          <cell r="N807" t="str">
            <v>2535</v>
          </cell>
          <cell r="O807" t="str">
            <v/>
          </cell>
          <cell r="P807" t="str">
            <v>ประกาศนียบัตรวิชาชีพชั้นสูง (ปวส.) หรือเทียบเท่า</v>
          </cell>
          <cell r="Q807" t="str">
            <v>ปบ.วิชาชีพชั้นสูง (ปวส.) หรือเทียบเท่า</v>
          </cell>
          <cell r="R807" t="str">
            <v>เกษตรกรรม</v>
          </cell>
          <cell r="S807" t="str">
            <v>วิทยาลัยเกษตรและเทคโนโลยีศรีสะเกษ</v>
          </cell>
          <cell r="T807" t="str">
            <v>ไทย</v>
          </cell>
          <cell r="U807" t="str">
            <v>2535</v>
          </cell>
          <cell r="V807" t="str">
            <v/>
          </cell>
          <cell r="W807" t="str">
            <v>ปริญญาตรี หรือเทียบเท่า</v>
          </cell>
          <cell r="X807" t="str">
            <v>เทคโนโลยีการเกษตรบัณฑิต</v>
          </cell>
          <cell r="Y807" t="str">
            <v>สัตวศาสตร์(โคนมและโคเนื้อ)</v>
          </cell>
          <cell r="Z807" t="str">
            <v>สถาบันเทคโนโลยีการเกษตรแม่โจ้/มหาวิทยาลัยแม่โจ้</v>
          </cell>
        </row>
        <row r="808">
          <cell r="H808" t="str">
            <v>3900700678626</v>
          </cell>
          <cell r="I808" t="str">
            <v>ปริญญาตรี หรือเทียบเท่า</v>
          </cell>
          <cell r="J808" t="str">
            <v>วิทยาศาสตรบัณฑิต</v>
          </cell>
          <cell r="K808" t="str">
            <v>สัตวศาสตร์</v>
          </cell>
          <cell r="L808" t="str">
            <v>สถาบันเทคโนโลยีราชมงคลวิทยาเขตนครศรีธรรมราช</v>
          </cell>
          <cell r="M808" t="str">
            <v>ไทย</v>
          </cell>
          <cell r="N808" t="str">
            <v>2534</v>
          </cell>
          <cell r="O808" t="str">
            <v/>
          </cell>
          <cell r="P808" t="str">
            <v>ปริญญาตรี หรือเทียบเท่า</v>
          </cell>
          <cell r="Q808" t="str">
            <v>วิทยาศาสตรบัณฑิต</v>
          </cell>
          <cell r="R808" t="str">
            <v>สัตวศาสตร์</v>
          </cell>
          <cell r="S808" t="str">
            <v>สถาบันเทคโนโลยีราชมงคลวิทยาเขตนครศรีธรรมราช</v>
          </cell>
          <cell r="T808" t="str">
            <v>ไทย</v>
          </cell>
          <cell r="U808" t="str">
            <v>2534</v>
          </cell>
          <cell r="V808" t="str">
            <v/>
          </cell>
          <cell r="W808" t="str">
            <v>ปริญญาตรี หรือเทียบเท่า</v>
          </cell>
          <cell r="X808" t="str">
            <v>วิทยาศาสตรบัณฑิต</v>
          </cell>
          <cell r="Y808" t="str">
            <v>สัตวศาสตร์</v>
          </cell>
          <cell r="Z808" t="str">
            <v>สถาบันเทคโนโลยีราชมงคลวิทยาเขตนครศรีธรรมราช</v>
          </cell>
        </row>
        <row r="809">
          <cell r="H809" t="str">
            <v>1769900078952</v>
          </cell>
          <cell r="I809" t="str">
            <v>ปริญญาตรี หรือเทียบเท่า</v>
          </cell>
          <cell r="J809" t="str">
            <v>วิทยาศาสตรบัณฑิต (เทคโนโลยีชีวภาพ)</v>
          </cell>
          <cell r="K809" t="str">
            <v>เทคโนโลยีชีวภาพ</v>
          </cell>
          <cell r="L809" t="str">
            <v>มหาวิทยาลัยสงขลานครินทร์</v>
          </cell>
          <cell r="M809" t="str">
            <v>ไทย</v>
          </cell>
          <cell r="N809" t="str">
            <v>2551</v>
          </cell>
          <cell r="O809" t="str">
            <v/>
          </cell>
          <cell r="P809" t="str">
            <v>ปริญญาตรี หรือเทียบเท่า</v>
          </cell>
          <cell r="Q809" t="str">
            <v>วิทยาศาสตรบัณฑิต (เทคโนโลยีชีวภาพ)</v>
          </cell>
          <cell r="R809" t="str">
            <v>เทคโนโลยีชีวภาพ</v>
          </cell>
          <cell r="S809" t="str">
            <v>มหาวิทยาลัยสงขลานครินทร์</v>
          </cell>
          <cell r="T809" t="str">
            <v>ไทย</v>
          </cell>
          <cell r="U809" t="str">
            <v>2551</v>
          </cell>
          <cell r="V809" t="str">
            <v/>
          </cell>
          <cell r="W809" t="str">
            <v>ปริญญาตรี หรือเทียบเท่า</v>
          </cell>
          <cell r="X809" t="str">
            <v>วิทยาศาสตรบัณฑิต (เทคโนโลยีชีวภาพ)</v>
          </cell>
          <cell r="Y809" t="str">
            <v>เทคโนโลยีชีวภาพ</v>
          </cell>
          <cell r="Z809" t="str">
            <v>มหาวิทยาลัยสงขลานครินทร์</v>
          </cell>
        </row>
        <row r="810">
          <cell r="H810" t="str">
            <v>1670400021253</v>
          </cell>
          <cell r="I810" t="str">
            <v>ปริญญาตรี หรือเทียบเท่า</v>
          </cell>
          <cell r="J810" t="str">
            <v>สัตวแพทยศาสตรบัณฑิต</v>
          </cell>
          <cell r="K810" t="str">
            <v>สัตวแพทย์สาธารณสุข</v>
          </cell>
          <cell r="L810" t="str">
            <v>มหาวิทยาลัยมหิดล</v>
          </cell>
          <cell r="M810" t="str">
            <v>ไทย</v>
          </cell>
          <cell r="N810" t="str">
            <v>2554</v>
          </cell>
          <cell r="O810" t="str">
            <v/>
          </cell>
          <cell r="P810" t="str">
            <v>ปริญญาตรี หรือเทียบเท่า</v>
          </cell>
          <cell r="Q810" t="str">
            <v>สัตวแพทยศาสตรบัณฑิต</v>
          </cell>
          <cell r="R810" t="str">
            <v>สัตวแพทย์สาธารณสุข</v>
          </cell>
          <cell r="S810" t="str">
            <v>มหาวิทยาลัยมหิดล</v>
          </cell>
          <cell r="T810" t="str">
            <v>ไทย</v>
          </cell>
          <cell r="U810" t="str">
            <v>2554</v>
          </cell>
          <cell r="V810" t="str">
            <v/>
          </cell>
          <cell r="W810" t="str">
            <v>ปริญญาตรี หรือเทียบเท่า</v>
          </cell>
          <cell r="X810" t="str">
            <v>สัตวแพทยศาสตรบัณฑิต</v>
          </cell>
          <cell r="Y810" t="str">
            <v>สัตวแพทย์สาธารณสุข</v>
          </cell>
          <cell r="Z810" t="str">
            <v>มหาวิทยาลัยมหิดล</v>
          </cell>
        </row>
        <row r="811">
          <cell r="H811" t="str">
            <v>1341000120339</v>
          </cell>
          <cell r="I811" t="str">
            <v>ปริญญาตรี หรือเทียบเท่า</v>
          </cell>
          <cell r="J811" t="str">
            <v>สัตวแพทยศาสตรบัณฑิต</v>
          </cell>
          <cell r="K811" t="str">
            <v>สัตวแพทยศาสตร์</v>
          </cell>
          <cell r="L811" t="str">
            <v>มหาวิทยาลัยขอนแก่น</v>
          </cell>
          <cell r="M811" t="str">
            <v>ไทย</v>
          </cell>
          <cell r="N811" t="str">
            <v>2560</v>
          </cell>
          <cell r="O811" t="str">
            <v/>
          </cell>
          <cell r="P811" t="str">
            <v>ปริญญาตรี หรือเทียบเท่า</v>
          </cell>
          <cell r="Q811" t="str">
            <v>สัตวแพทยศาสตรบัณฑิต</v>
          </cell>
          <cell r="R811" t="str">
            <v>สัตวแพทยศาสตร์</v>
          </cell>
          <cell r="S811" t="str">
            <v>มหาวิทยาลัยขอนแก่น</v>
          </cell>
          <cell r="T811" t="str">
            <v>ไทย</v>
          </cell>
          <cell r="U811" t="str">
            <v>2560</v>
          </cell>
          <cell r="V811" t="str">
            <v/>
          </cell>
          <cell r="W811" t="str">
            <v>ปริญญาตรี หรือเทียบเท่า</v>
          </cell>
          <cell r="X811" t="str">
            <v>สัตวแพทยศาสตรบัณฑิต</v>
          </cell>
          <cell r="Y811" t="str">
            <v>สัตวแพทยศาสตร์</v>
          </cell>
          <cell r="Z811" t="str">
            <v>มหาวิทยาลัยขอนแก่น</v>
          </cell>
        </row>
        <row r="812">
          <cell r="H812" t="str">
            <v>1100500751754</v>
          </cell>
          <cell r="I812" t="str">
            <v>ปริญญาตรี หรือเทียบเท่า</v>
          </cell>
          <cell r="J812" t="str">
            <v>สัตวแพทยศาสตรบัณฑิต</v>
          </cell>
          <cell r="K812" t="str">
            <v>สัตวแพทยศาสตร์</v>
          </cell>
          <cell r="L812" t="str">
            <v>มหาวิทยาลัยเกษตรศาสตร์</v>
          </cell>
          <cell r="M812" t="str">
            <v>ไทย</v>
          </cell>
          <cell r="N812" t="str">
            <v>2559</v>
          </cell>
          <cell r="O812" t="str">
            <v/>
          </cell>
          <cell r="P812" t="str">
            <v>ปริญญาตรี หรือเทียบเท่า</v>
          </cell>
          <cell r="Q812" t="str">
            <v>สัตวแพทยศาสตรบัณฑิต</v>
          </cell>
          <cell r="R812" t="str">
            <v>สัตวแพทยศาสตร์</v>
          </cell>
          <cell r="S812" t="str">
            <v>มหาวิทยาลัยเกษตรศาสตร์</v>
          </cell>
          <cell r="T812" t="str">
            <v>ไทย</v>
          </cell>
          <cell r="U812" t="str">
            <v>2559</v>
          </cell>
          <cell r="V812" t="str">
            <v/>
          </cell>
          <cell r="W812" t="str">
            <v>ปริญญาตรี หรือเทียบเท่า</v>
          </cell>
          <cell r="X812" t="str">
            <v>สัตวแพทยศาสตรบัณฑิต</v>
          </cell>
          <cell r="Y812" t="str">
            <v>สัตวแพทยศาสตร์</v>
          </cell>
          <cell r="Z812" t="str">
            <v>มหาวิทยาลัยเกษตรศาสตร์</v>
          </cell>
        </row>
        <row r="813">
          <cell r="H813" t="str">
            <v>1579900525730</v>
          </cell>
          <cell r="I813" t="str">
            <v>ปริญญาตรี หรือเทียบเท่า</v>
          </cell>
          <cell r="J813" t="str">
            <v>สัตวแพทยศาสตรบัณฑิต</v>
          </cell>
          <cell r="K813" t="str">
            <v>สัตวแพทยศาสตร์</v>
          </cell>
          <cell r="L813" t="str">
            <v>มหาวิทยาลัยเกษตรศาสตร์</v>
          </cell>
          <cell r="M813" t="str">
            <v>ไทย</v>
          </cell>
          <cell r="N813" t="str">
            <v>2561</v>
          </cell>
          <cell r="O813" t="str">
            <v/>
          </cell>
          <cell r="P813" t="str">
            <v>ปริญญาตรี หรือเทียบเท่า</v>
          </cell>
          <cell r="Q813" t="str">
            <v>สัตวแพทยศาสตรบัณฑิต</v>
          </cell>
          <cell r="R813" t="str">
            <v>สัตวแพทยศาสตร์</v>
          </cell>
          <cell r="S813" t="str">
            <v>มหาวิทยาลัยเกษตรศาสตร์</v>
          </cell>
          <cell r="T813" t="str">
            <v>ไทย</v>
          </cell>
          <cell r="U813" t="str">
            <v>2561</v>
          </cell>
          <cell r="V813" t="str">
            <v/>
          </cell>
          <cell r="W813" t="str">
            <v>ปริญญาตรี หรือเทียบเท่า</v>
          </cell>
          <cell r="X813" t="str">
            <v>สัตวแพทยศาสตรบัณฑิต</v>
          </cell>
          <cell r="Y813" t="str">
            <v>สัตวแพทยศาสตร์</v>
          </cell>
          <cell r="Z813" t="str">
            <v>มหาวิทยาลัยเกษตรศาสตร์</v>
          </cell>
        </row>
        <row r="814">
          <cell r="H814" t="str">
            <v>3349900150327</v>
          </cell>
          <cell r="I814" t="str">
            <v>ประกาศนียบัตรวิชาชีพเทคนิค (ปวท.) หรือเทียบเท่า</v>
          </cell>
          <cell r="J814" t="str">
            <v>ปบ.วิชาสัตวแพทย์</v>
          </cell>
          <cell r="K814" t="str">
            <v>ไม่ระบุสาขาวิชาเอก</v>
          </cell>
          <cell r="L814" t="str">
            <v>โรงเรียนสัตวแพทย์ กรมปศุสัตว์</v>
          </cell>
          <cell r="M814" t="str">
            <v>ไทย</v>
          </cell>
          <cell r="N814" t="str">
            <v>2525</v>
          </cell>
          <cell r="O814" t="str">
            <v/>
          </cell>
          <cell r="P814" t="str">
            <v>ปริญญาตรี หรือเทียบเท่า</v>
          </cell>
          <cell r="Q814" t="str">
            <v>วิทยาศาสตรบัณฑิต</v>
          </cell>
          <cell r="R814" t="str">
            <v>สัตวบาล</v>
          </cell>
          <cell r="S814" t="str">
            <v>มหาวิทยาลัยราชภัฏอุบลราชธานี</v>
          </cell>
          <cell r="T814" t="str">
            <v>ไทย</v>
          </cell>
          <cell r="U814" t="str">
            <v>2537</v>
          </cell>
          <cell r="V814" t="str">
            <v/>
          </cell>
          <cell r="W814" t="str">
            <v>ปริญญาตรี หรือเทียบเท่า</v>
          </cell>
          <cell r="X814" t="str">
            <v>วิทยาศาสตรบัณฑิต</v>
          </cell>
          <cell r="Y814" t="str">
            <v>สัตวบาล</v>
          </cell>
          <cell r="Z814" t="str">
            <v>มหาวิทยาลัยราชภัฏอุบลราชธานี</v>
          </cell>
        </row>
        <row r="815">
          <cell r="H815" t="str">
            <v>1959900054377</v>
          </cell>
          <cell r="I815" t="str">
            <v>ปริญญาตรี หรือเทียบเท่า</v>
          </cell>
          <cell r="J815" t="str">
            <v>สัตวแพทยศาสตรบัณฑิต</v>
          </cell>
          <cell r="K815" t="str">
            <v>สัตวแพทยศาสตร์</v>
          </cell>
          <cell r="L815" t="str">
            <v>มหาวิทยาลัยเกษตรศาสตร์</v>
          </cell>
          <cell r="M815" t="str">
            <v>ไทย</v>
          </cell>
          <cell r="N815" t="str">
            <v>2553</v>
          </cell>
          <cell r="O815" t="str">
            <v/>
          </cell>
          <cell r="P815" t="str">
            <v>ปริญญาตรี หรือเทียบเท่า</v>
          </cell>
          <cell r="Q815" t="str">
            <v>สัตวแพทยศาสตรบัณฑิต</v>
          </cell>
          <cell r="R815" t="str">
            <v>สัตวแพทยศาสตร์</v>
          </cell>
          <cell r="S815" t="str">
            <v>มหาวิทยาลัยเกษตรศาสตร์</v>
          </cell>
          <cell r="T815" t="str">
            <v>ไทย</v>
          </cell>
          <cell r="U815" t="str">
            <v>2553</v>
          </cell>
          <cell r="V815" t="str">
            <v/>
          </cell>
          <cell r="W815" t="str">
            <v>ปริญญาตรี หรือเทียบเท่า</v>
          </cell>
          <cell r="X815" t="str">
            <v>สัตวแพทยศาสตรบัณฑิต</v>
          </cell>
          <cell r="Y815" t="str">
            <v>สัตวแพทยศาสตร์</v>
          </cell>
          <cell r="Z815" t="str">
            <v>มหาวิทยาลัยเกษตรศาสตร์</v>
          </cell>
        </row>
        <row r="816">
          <cell r="H816" t="str">
            <v>1739900050896</v>
          </cell>
          <cell r="I816" t="str">
            <v>ปริญญาตรี หรือเทียบเท่า</v>
          </cell>
          <cell r="J816" t="str">
            <v>สัตวแพทยศาสตรบัณฑิต</v>
          </cell>
          <cell r="K816" t="str">
            <v>สัตวแพทยศาสตร์</v>
          </cell>
          <cell r="L816" t="str">
            <v>มหาวิทยาลัยเทคโนโลยีมหานคร</v>
          </cell>
          <cell r="M816" t="str">
            <v>ไทย</v>
          </cell>
          <cell r="N816" t="str">
            <v>2552</v>
          </cell>
          <cell r="O816" t="str">
            <v/>
          </cell>
          <cell r="P816" t="str">
            <v>ปริญญาตรี หรือเทียบเท่า</v>
          </cell>
          <cell r="Q816" t="str">
            <v>สัตวแพทยศาสตรบัณฑิต</v>
          </cell>
          <cell r="R816" t="str">
            <v>สัตวแพทยศาสตร์</v>
          </cell>
          <cell r="S816" t="str">
            <v>มหาวิทยาลัยเทคโนโลยีมหานคร</v>
          </cell>
          <cell r="T816" t="str">
            <v>ไทย</v>
          </cell>
          <cell r="U816" t="str">
            <v>2552</v>
          </cell>
          <cell r="V816" t="str">
            <v/>
          </cell>
          <cell r="W816" t="str">
            <v>ปริญญาตรี หรือเทียบเท่า</v>
          </cell>
          <cell r="X816" t="str">
            <v>สัตวแพทยศาสตรบัณฑิต</v>
          </cell>
          <cell r="Y816" t="str">
            <v>สัตวแพทยศาสตร์</v>
          </cell>
          <cell r="Z816" t="str">
            <v>มหาวิทยาลัยเทคโนโลยีมหานคร</v>
          </cell>
        </row>
        <row r="817">
          <cell r="H817" t="str">
            <v>1709800176723</v>
          </cell>
          <cell r="I817" t="str">
            <v>ปริญญาตรี หรือเทียบเท่า</v>
          </cell>
          <cell r="J817" t="str">
            <v>วิทยาศาสตรบัณฑิต</v>
          </cell>
          <cell r="K817" t="str">
            <v>สัตวศาสตร์และเทคโนโลยีการเกษตร</v>
          </cell>
          <cell r="L817" t="str">
            <v>มหาวิทยาลัยศิลปากร</v>
          </cell>
          <cell r="M817" t="str">
            <v>ไทย</v>
          </cell>
          <cell r="N817" t="str">
            <v>2558</v>
          </cell>
          <cell r="O817" t="str">
            <v/>
          </cell>
          <cell r="P817" t="str">
            <v>ปริญญาตรี หรือเทียบเท่า</v>
          </cell>
          <cell r="Q817" t="str">
            <v>วิทยาศาสตรบัณฑิต</v>
          </cell>
          <cell r="R817" t="str">
            <v>สัตวศาสตร์และเทคโนโลยีการเกษตร</v>
          </cell>
          <cell r="S817" t="str">
            <v>มหาวิทยาลัยศิลปากร</v>
          </cell>
          <cell r="T817" t="str">
            <v>ไทย</v>
          </cell>
          <cell r="U817" t="str">
            <v>2558</v>
          </cell>
          <cell r="V817" t="str">
            <v/>
          </cell>
          <cell r="W817" t="str">
            <v>ปริญญาตรี หรือเทียบเท่า</v>
          </cell>
          <cell r="X817" t="str">
            <v>วิทยาศาสตรบัณฑิต</v>
          </cell>
          <cell r="Y817" t="str">
            <v>สัตวศาสตร์และเทคโนโลยีการเกษตร</v>
          </cell>
          <cell r="Z817" t="str">
            <v>มหาวิทยาลัยศิลปากร</v>
          </cell>
        </row>
        <row r="818">
          <cell r="H818" t="str">
            <v>1909800601261</v>
          </cell>
          <cell r="I818" t="str">
            <v>ปริญญาตรี หรือเทียบเท่า</v>
          </cell>
          <cell r="J818" t="str">
            <v>สัตวแพทยศาสตรบัณฑิต</v>
          </cell>
          <cell r="K818" t="str">
            <v>สัตวศาสตร์</v>
          </cell>
          <cell r="L818" t="str">
            <v>มหาวิทยาลัยขอนแก่น</v>
          </cell>
          <cell r="M818" t="str">
            <v>ไทย</v>
          </cell>
          <cell r="N818" t="str">
            <v>2559</v>
          </cell>
          <cell r="O818" t="str">
            <v/>
          </cell>
          <cell r="P818" t="str">
            <v>ปริญญาตรี หรือเทียบเท่า</v>
          </cell>
          <cell r="Q818" t="str">
            <v>สัตวแพทยศาสตรบัณฑิต</v>
          </cell>
          <cell r="R818" t="str">
            <v>สัตวศาสตร์</v>
          </cell>
          <cell r="S818" t="str">
            <v>มหาวิทยาลัยขอนแก่น</v>
          </cell>
          <cell r="T818" t="str">
            <v>ไทย</v>
          </cell>
          <cell r="U818" t="str">
            <v>2559</v>
          </cell>
          <cell r="V818" t="str">
            <v/>
          </cell>
          <cell r="W818" t="str">
            <v>ปริญญาตรี หรือเทียบเท่า</v>
          </cell>
          <cell r="X818" t="str">
            <v>สัตวแพทยศาสตรบัณฑิต</v>
          </cell>
          <cell r="Y818" t="str">
            <v>สัตวศาสตร์</v>
          </cell>
          <cell r="Z818" t="str">
            <v>มหาวิทยาลัยขอนแก่น</v>
          </cell>
        </row>
        <row r="819">
          <cell r="H819" t="str">
            <v>1341600111047</v>
          </cell>
          <cell r="I819" t="str">
            <v>ปริญญาตรี หรือเทียบเท่า</v>
          </cell>
          <cell r="J819" t="str">
            <v>วิทยาศาสตรบัณฑิต</v>
          </cell>
          <cell r="K819" t="str">
            <v>สัตวศาสตร์และเทคโนโลยีการเกษตร</v>
          </cell>
          <cell r="L819" t="str">
            <v>มหาวิทยาลัยศิลปากร</v>
          </cell>
          <cell r="M819" t="str">
            <v>ไทย</v>
          </cell>
          <cell r="N819" t="str">
            <v>2554</v>
          </cell>
          <cell r="O819" t="str">
            <v/>
          </cell>
          <cell r="P819" t="str">
            <v>ปริญญาตรี หรือเทียบเท่า</v>
          </cell>
          <cell r="Q819" t="str">
            <v>วิทยาศาสตรบัณฑิต</v>
          </cell>
          <cell r="R819" t="str">
            <v>สัตวศาสตร์และเทคโนโลยีการเกษตร</v>
          </cell>
          <cell r="S819" t="str">
            <v>มหาวิทยาลัยศิลปากร</v>
          </cell>
          <cell r="T819" t="str">
            <v>ไทย</v>
          </cell>
          <cell r="U819" t="str">
            <v>2554</v>
          </cell>
          <cell r="V819" t="str">
            <v/>
          </cell>
          <cell r="W819" t="str">
            <v>ปริญญาตรี หรือเทียบเท่า</v>
          </cell>
          <cell r="X819" t="str">
            <v>วิทยาศาสตรบัณฑิต</v>
          </cell>
          <cell r="Y819" t="str">
            <v>สัตวศาสตร์และเทคโนโลยีการเกษตร</v>
          </cell>
          <cell r="Z819" t="str">
            <v>มหาวิทยาลัยศิลปากร</v>
          </cell>
        </row>
        <row r="820">
          <cell r="H820" t="str">
            <v>1549900280320</v>
          </cell>
          <cell r="I820" t="str">
            <v>ปริญญาตรี หรือเทียบเท่า</v>
          </cell>
          <cell r="J820" t="str">
            <v>สัตวแพทยศาสตรบัณฑิต</v>
          </cell>
          <cell r="K820" t="str">
            <v>สัตวแพทยศาสตร์</v>
          </cell>
          <cell r="L820" t="str">
            <v>มหาวิทยาลัยเชียงใหม่</v>
          </cell>
          <cell r="M820" t="str">
            <v>ไทย</v>
          </cell>
          <cell r="N820" t="str">
            <v>2561</v>
          </cell>
          <cell r="O820" t="str">
            <v/>
          </cell>
          <cell r="P820" t="str">
            <v>ปริญญาตรี หรือเทียบเท่า</v>
          </cell>
          <cell r="Q820" t="str">
            <v>สัตวแพทยศาสตรบัณฑิต</v>
          </cell>
          <cell r="R820" t="str">
            <v>สัตวแพทยศาสตร์</v>
          </cell>
          <cell r="S820" t="str">
            <v>มหาวิทยาลัยเชียงใหม่</v>
          </cell>
          <cell r="T820" t="str">
            <v>ไทย</v>
          </cell>
          <cell r="U820" t="str">
            <v>2561</v>
          </cell>
          <cell r="V820" t="str">
            <v/>
          </cell>
          <cell r="W820" t="str">
            <v>ปริญญาตรี หรือเทียบเท่า</v>
          </cell>
          <cell r="X820" t="str">
            <v>สัตวแพทยศาสตรบัณฑิต</v>
          </cell>
          <cell r="Y820" t="str">
            <v>สัตวแพทยศาสตร์</v>
          </cell>
          <cell r="Z820" t="str">
            <v>มหาวิทยาลัยเชียงใหม่</v>
          </cell>
        </row>
        <row r="821">
          <cell r="H821" t="str">
            <v>3349900919647</v>
          </cell>
          <cell r="I821" t="str">
            <v>ปริญญาตรี หรือเทียบเท่า</v>
          </cell>
          <cell r="J821" t="str">
            <v>วิทยาศาสตรบัณฑิต</v>
          </cell>
          <cell r="K821" t="str">
            <v>สัตวบาล</v>
          </cell>
          <cell r="L821" t="str">
            <v>มหาวิทยาลัยราชภัฏอุบลราชธานี</v>
          </cell>
          <cell r="M821" t="str">
            <v>ไทย</v>
          </cell>
          <cell r="N821" t="str">
            <v>2545</v>
          </cell>
          <cell r="O821" t="str">
            <v/>
          </cell>
          <cell r="P821" t="str">
            <v>ปริญญาตรี หรือเทียบเท่า</v>
          </cell>
          <cell r="Q821" t="str">
            <v>วิทยาศาสตรบัณฑิต</v>
          </cell>
          <cell r="R821" t="str">
            <v>สัตวบาล</v>
          </cell>
          <cell r="S821" t="str">
            <v>มหาวิทยาลัยราชภัฏอุบลราชธานี</v>
          </cell>
          <cell r="T821" t="str">
            <v>ไทย</v>
          </cell>
          <cell r="U821" t="str">
            <v>2545</v>
          </cell>
          <cell r="V821" t="str">
            <v/>
          </cell>
          <cell r="W821" t="str">
            <v>ปริญญาโท หรือเทียบเท่า</v>
          </cell>
          <cell r="X821" t="str">
            <v>วิทยาศาสตรมหาบัณฑิต</v>
          </cell>
          <cell r="Y821" t="str">
            <v>เทคโนโลยีการผลิตสัตว์</v>
          </cell>
          <cell r="Z821" t="str">
            <v>มหาวิทยาลัยเทคโนโลยีราชมงคลอีสาน</v>
          </cell>
        </row>
        <row r="822">
          <cell r="H822" t="str">
            <v>3600200138358</v>
          </cell>
          <cell r="I822" t="str">
            <v>ประกาศนียบัตรวิชาชีพชั้นสูง (ปวส.) หรือเทียบเท่า</v>
          </cell>
          <cell r="J822" t="str">
            <v>ปบ.วิชาชีพชั้นสูง ประเภทวิชาเกษตรกรรม</v>
          </cell>
          <cell r="K822" t="str">
            <v>สัตวศาสตร์</v>
          </cell>
          <cell r="L822" t="str">
            <v>วิทยาลัยเกษตรและเทคโนโลยีสุพรรณบุรี</v>
          </cell>
          <cell r="M822" t="str">
            <v>ไทย</v>
          </cell>
          <cell r="N822" t="str">
            <v>2555</v>
          </cell>
          <cell r="O822" t="str">
            <v/>
          </cell>
          <cell r="P822" t="str">
            <v>ประกาศนียบัตรวิชาชีพชั้นสูง (ปวส.) หรือเทียบเท่า</v>
          </cell>
          <cell r="Q822" t="str">
            <v>ปบ.วิชาชีพชั้นสูง ประเภทวิชาเกษตรกรรม</v>
          </cell>
          <cell r="R822" t="str">
            <v>สัตวศาสตร์</v>
          </cell>
          <cell r="S822" t="str">
            <v>วิทยาลัยเกษตรและเทคโนโลยีสุพรรณบุรี</v>
          </cell>
          <cell r="T822" t="str">
            <v>ไทย</v>
          </cell>
          <cell r="U822" t="str">
            <v>2555</v>
          </cell>
          <cell r="V822" t="str">
            <v/>
          </cell>
          <cell r="W822" t="str">
            <v>ปริญญาตรี หรือเทียบเท่า</v>
          </cell>
          <cell r="X822" t="str">
            <v>วิทยาศาสตรบัณฑิต</v>
          </cell>
          <cell r="Y822" t="str">
            <v>สัตวบาล</v>
          </cell>
          <cell r="Z822" t="str">
            <v>มหาวิทยาลัยราชภัฏนครสวรรค์</v>
          </cell>
        </row>
        <row r="823">
          <cell r="H823" t="str">
            <v>1459900159254</v>
          </cell>
          <cell r="I823" t="str">
            <v>ปริญญาตรี หรือเทียบเท่า</v>
          </cell>
          <cell r="J823" t="str">
            <v>สัตวแพทยศาสตรบัณฑิต</v>
          </cell>
          <cell r="K823" t="str">
            <v>สัตวแพทยศาสตร์</v>
          </cell>
          <cell r="L823" t="str">
            <v>มหาวิทยาลัยขอนแก่น</v>
          </cell>
          <cell r="M823" t="str">
            <v>ไทย</v>
          </cell>
          <cell r="N823" t="str">
            <v>2558</v>
          </cell>
          <cell r="O823" t="str">
            <v/>
          </cell>
          <cell r="P823" t="str">
            <v>ปริญญาตรี หรือเทียบเท่า</v>
          </cell>
          <cell r="Q823" t="str">
            <v>สัตวแพทยศาสตรบัณฑิต</v>
          </cell>
          <cell r="R823" t="str">
            <v>สัตวแพทยศาสตร์</v>
          </cell>
          <cell r="S823" t="str">
            <v>มหาวิทยาลัยขอนแก่น</v>
          </cell>
          <cell r="T823" t="str">
            <v>ไทย</v>
          </cell>
          <cell r="U823" t="str">
            <v>2558</v>
          </cell>
          <cell r="V823" t="str">
            <v/>
          </cell>
          <cell r="W823" t="str">
            <v>ปริญญาตรี หรือเทียบเท่า</v>
          </cell>
          <cell r="X823" t="str">
            <v>สัตวแพทยศาสตรบัณฑิต</v>
          </cell>
          <cell r="Y823" t="str">
            <v>สัตวแพทยศาสตร์</v>
          </cell>
          <cell r="Z823" t="str">
            <v>มหาวิทยาลัยขอนแก่น</v>
          </cell>
        </row>
        <row r="824">
          <cell r="H824" t="str">
            <v>1101400732279</v>
          </cell>
          <cell r="I824" t="str">
            <v>ปริญญาตรี หรือเทียบเท่า</v>
          </cell>
          <cell r="J824" t="str">
            <v>สัตวแพทยศาสตรบัณฑิต</v>
          </cell>
          <cell r="K824" t="str">
            <v>สัตวแพทยศาสตร์</v>
          </cell>
          <cell r="L824" t="str">
            <v>มหาวิทยาลัยเกษตรศาสตร์</v>
          </cell>
          <cell r="M824" t="str">
            <v>ไทย</v>
          </cell>
          <cell r="N824" t="str">
            <v>2553</v>
          </cell>
          <cell r="O824" t="str">
            <v/>
          </cell>
          <cell r="P824" t="str">
            <v>ปริญญาตรี หรือเทียบเท่า</v>
          </cell>
          <cell r="Q824" t="str">
            <v>สัตวแพทยศาสตรบัณฑิต</v>
          </cell>
          <cell r="R824" t="str">
            <v>สัตวแพทยศาสตร์</v>
          </cell>
          <cell r="S824" t="str">
            <v>มหาวิทยาลัยเกษตรศาสตร์</v>
          </cell>
          <cell r="T824" t="str">
            <v>ไทย</v>
          </cell>
          <cell r="U824" t="str">
            <v>2553</v>
          </cell>
          <cell r="V824" t="str">
            <v/>
          </cell>
          <cell r="W824" t="str">
            <v>ปริญญาตรี หรือเทียบเท่า</v>
          </cell>
          <cell r="X824" t="str">
            <v>สัตวแพทยศาสตรบัณฑิต</v>
          </cell>
          <cell r="Y824" t="str">
            <v>สัตวแพทยศาสตร์</v>
          </cell>
          <cell r="Z824" t="str">
            <v>มหาวิทยาลัยเกษตรศาสตร์</v>
          </cell>
        </row>
        <row r="825">
          <cell r="H825" t="str">
            <v>1349900218065</v>
          </cell>
          <cell r="I825" t="str">
            <v>ปริญญาตรี หรือเทียบเท่า</v>
          </cell>
          <cell r="J825" t="str">
            <v>สัตวแพทยศาสตรบัณฑิต</v>
          </cell>
          <cell r="K825" t="str">
            <v>สัตวแพทยศาสตร์</v>
          </cell>
          <cell r="L825" t="str">
            <v>มหาวิทยาลัยขอนแก่น</v>
          </cell>
          <cell r="M825" t="str">
            <v>ไทย</v>
          </cell>
          <cell r="N825" t="str">
            <v>2555</v>
          </cell>
          <cell r="O825" t="str">
            <v/>
          </cell>
          <cell r="P825" t="str">
            <v>ปริญญาตรี หรือเทียบเท่า</v>
          </cell>
          <cell r="Q825" t="str">
            <v>สัตวแพทยศาสตรบัณฑิต</v>
          </cell>
          <cell r="R825" t="str">
            <v>สัตวแพทยศาสตร์</v>
          </cell>
          <cell r="S825" t="str">
            <v>มหาวิทยาลัยขอนแก่น</v>
          </cell>
          <cell r="T825" t="str">
            <v>ไทย</v>
          </cell>
          <cell r="U825" t="str">
            <v>2555</v>
          </cell>
          <cell r="V825" t="str">
            <v/>
          </cell>
          <cell r="W825" t="str">
            <v>ปริญญาตรี หรือเทียบเท่า</v>
          </cell>
          <cell r="X825" t="str">
            <v>สัตวแพทยศาสตรบัณฑิต</v>
          </cell>
          <cell r="Y825" t="str">
            <v>สัตวแพทยศาสตร์</v>
          </cell>
          <cell r="Z825" t="str">
            <v>มหาวิทยาลัยขอนแก่น</v>
          </cell>
        </row>
        <row r="826">
          <cell r="H826" t="str">
            <v>1560200060299</v>
          </cell>
          <cell r="I826" t="str">
            <v>ปริญญาตรี หรือเทียบเท่า</v>
          </cell>
          <cell r="J826" t="str">
            <v>วิทยาศาสตรบัณฑิต</v>
          </cell>
          <cell r="K826" t="str">
            <v>วิทยาศาสตร์และเทคโนโลยีการอาหาร</v>
          </cell>
          <cell r="L826" t="str">
            <v>มหาวิทยาลัยธรรมศาสตร์</v>
          </cell>
          <cell r="M826" t="str">
            <v>ไทย</v>
          </cell>
          <cell r="N826" t="str">
            <v>2553</v>
          </cell>
          <cell r="O826" t="str">
            <v/>
          </cell>
          <cell r="P826" t="str">
            <v>ปริญญาตรี หรือเทียบเท่า</v>
          </cell>
          <cell r="Q826" t="str">
            <v>วิทยาศาสตรบัณฑิต</v>
          </cell>
          <cell r="R826" t="str">
            <v>วิทยาศาสตร์และเทคโนโลยีการอาหาร</v>
          </cell>
          <cell r="S826" t="str">
            <v>มหาวิทยาลัยธรรมศาสตร์</v>
          </cell>
          <cell r="T826" t="str">
            <v>ไทย</v>
          </cell>
          <cell r="U826" t="str">
            <v>2553</v>
          </cell>
          <cell r="V826" t="str">
            <v/>
          </cell>
          <cell r="W826" t="str">
            <v>ปริญญาตรี หรือเทียบเท่า</v>
          </cell>
          <cell r="X826" t="str">
            <v>วิทยาศาสตรบัณฑิต</v>
          </cell>
          <cell r="Y826" t="str">
            <v>วิทยาศาสตร์และเทคโนโลยีการอาหาร</v>
          </cell>
          <cell r="Z826" t="str">
            <v>มหาวิทยาลัยธรรมศาสตร์</v>
          </cell>
        </row>
        <row r="827">
          <cell r="H827" t="str">
            <v>3301000009663</v>
          </cell>
          <cell r="I827" t="str">
            <v>ปริญญาตรี หรือเทียบเท่า</v>
          </cell>
          <cell r="J827" t="str">
            <v>วิทยาศาสตรบัณฑิต</v>
          </cell>
          <cell r="K827" t="str">
            <v>เกษตรศาสตร์</v>
          </cell>
          <cell r="L827" t="str">
            <v>มหาวิทยาลัยขอนแก่น</v>
          </cell>
          <cell r="M827" t="str">
            <v>ไทย</v>
          </cell>
          <cell r="N827" t="str">
            <v>2543</v>
          </cell>
          <cell r="O827" t="str">
            <v/>
          </cell>
          <cell r="P827" t="str">
            <v>ปริญญาตรี หรือเทียบเท่า</v>
          </cell>
          <cell r="Q827" t="str">
            <v>วิทยาศาสตรบัณฑิต</v>
          </cell>
          <cell r="R827" t="str">
            <v>เกษตรศาสตร์</v>
          </cell>
          <cell r="S827" t="str">
            <v>มหาวิทยาลัยขอนแก่น</v>
          </cell>
          <cell r="T827" t="str">
            <v>ไทย</v>
          </cell>
          <cell r="U827" t="str">
            <v>2543</v>
          </cell>
          <cell r="V827" t="str">
            <v/>
          </cell>
          <cell r="W827" t="str">
            <v>ปริญญาตรี หรือเทียบเท่า</v>
          </cell>
          <cell r="X827" t="str">
            <v>วิทยาศาสตรบัณฑิต</v>
          </cell>
          <cell r="Y827" t="str">
            <v>เกษตรศาสตร์</v>
          </cell>
          <cell r="Z827" t="str">
            <v>มหาวิทยาลัยขอนแก่น</v>
          </cell>
        </row>
        <row r="828">
          <cell r="H828" t="str">
            <v>1600400037133</v>
          </cell>
          <cell r="I828" t="str">
            <v>ประกาศนียบัตรวิชาชีพชั้นสูง (ปวส.) หรือเทียบเท่า</v>
          </cell>
          <cell r="J828" t="str">
            <v>ปบ.วิชาชีพชั้นสูง ประเภทวิชาเกษตรกรรม</v>
          </cell>
          <cell r="K828" t="str">
            <v>สัตวศาสตร์</v>
          </cell>
          <cell r="L828" t="str">
            <v>สถาบันเทคโนโลยีราชมงคลวิทยาเขตปทุมธานี</v>
          </cell>
          <cell r="M828" t="str">
            <v>ไทย</v>
          </cell>
          <cell r="N828" t="str">
            <v>2547</v>
          </cell>
          <cell r="O828" t="str">
            <v/>
          </cell>
          <cell r="P828" t="str">
            <v>ประกาศนียบัตรวิชาชีพชั้นสูง (ปวส.) หรือเทียบเท่า</v>
          </cell>
          <cell r="Q828" t="str">
            <v>ปบ.วิชาชีพชั้นสูง ประเภทวิชาเกษตรกรรม</v>
          </cell>
          <cell r="R828" t="str">
            <v>สัตวศาสตร์</v>
          </cell>
          <cell r="S828" t="str">
            <v>สถาบันเทคโนโลยีราชมงคลวิทยาเขตปทุมธานี</v>
          </cell>
          <cell r="T828" t="str">
            <v>ไทย</v>
          </cell>
          <cell r="U828" t="str">
            <v>2547</v>
          </cell>
          <cell r="V828" t="str">
            <v/>
          </cell>
          <cell r="W828" t="str">
            <v>ประกาศนียบัตรวิชาชีพชั้นสูง (ปวส.) หรือเทียบเท่า</v>
          </cell>
          <cell r="X828" t="str">
            <v>ปบ.วิชาชีพชั้นสูง ประเภทวิชาเกษตรกรรม</v>
          </cell>
          <cell r="Y828" t="str">
            <v>สัตวศาสตร์</v>
          </cell>
          <cell r="Z828" t="str">
            <v>สถาบันเทคโนโลยีราชมงคลวิทยาเขตปทุมธานี</v>
          </cell>
        </row>
        <row r="829">
          <cell r="H829" t="str">
            <v>1410100127694</v>
          </cell>
          <cell r="I829" t="str">
            <v>ปริญญาตรี หรือเทียบเท่า</v>
          </cell>
          <cell r="J829" t="str">
            <v>สัตวแพทยศาสตรบัณฑิต</v>
          </cell>
          <cell r="K829" t="str">
            <v>สัตวแพทยศาสตร์</v>
          </cell>
          <cell r="L829" t="str">
            <v>มหาวิทยาลัยขอนแก่น</v>
          </cell>
          <cell r="M829" t="str">
            <v>ไทย</v>
          </cell>
          <cell r="N829" t="str">
            <v>2555</v>
          </cell>
          <cell r="O829" t="str">
            <v/>
          </cell>
          <cell r="P829" t="str">
            <v>ปริญญาตรี หรือเทียบเท่า</v>
          </cell>
          <cell r="Q829" t="str">
            <v>สัตวแพทยศาสตรบัณฑิต</v>
          </cell>
          <cell r="R829" t="str">
            <v>สัตวแพทยศาสตร์</v>
          </cell>
          <cell r="S829" t="str">
            <v>มหาวิทยาลัยขอนแก่น</v>
          </cell>
          <cell r="T829" t="str">
            <v>ไทย</v>
          </cell>
          <cell r="U829" t="str">
            <v>2555</v>
          </cell>
          <cell r="V829" t="str">
            <v/>
          </cell>
          <cell r="W829" t="str">
            <v>ปริญญาตรี หรือเทียบเท่า</v>
          </cell>
          <cell r="X829" t="str">
            <v>สัตวแพทยศาสตรบัณฑิต</v>
          </cell>
          <cell r="Y829" t="str">
            <v>สัตวแพทยศาสตร์</v>
          </cell>
          <cell r="Z829" t="str">
            <v>มหาวิทยาลัยขอนแก่น</v>
          </cell>
        </row>
        <row r="830">
          <cell r="H830" t="str">
            <v>1100701352555</v>
          </cell>
          <cell r="I830" t="str">
            <v>ปริญญาตรี หรือเทียบเท่า</v>
          </cell>
          <cell r="J830" t="str">
            <v>สัตวแพทยศาสตรบัณฑิต</v>
          </cell>
          <cell r="K830" t="str">
            <v>สัตวแพทยศาสตร์</v>
          </cell>
          <cell r="L830" t="str">
            <v>มหาวิทยาลัยมหาสารคาม</v>
          </cell>
          <cell r="M830" t="str">
            <v>ไทย</v>
          </cell>
          <cell r="N830" t="str">
            <v>2558</v>
          </cell>
          <cell r="O830" t="str">
            <v/>
          </cell>
          <cell r="P830" t="str">
            <v>ปริญญาตรี หรือเทียบเท่า</v>
          </cell>
          <cell r="Q830" t="str">
            <v>สัตวแพทยศาสตรบัณฑิต</v>
          </cell>
          <cell r="R830" t="str">
            <v>สัตวแพทยศาสตร์</v>
          </cell>
          <cell r="S830" t="str">
            <v>มหาวิทยาลัยมหาสารคาม</v>
          </cell>
          <cell r="T830" t="str">
            <v>ไทย</v>
          </cell>
          <cell r="U830" t="str">
            <v>2558</v>
          </cell>
          <cell r="V830" t="str">
            <v/>
          </cell>
          <cell r="W830" t="str">
            <v>ปริญญาตรี หรือเทียบเท่า</v>
          </cell>
          <cell r="X830" t="str">
            <v>สัตวแพทยศาสตรบัณฑิต</v>
          </cell>
          <cell r="Y830" t="str">
            <v>สัตวแพทยศาสตร์</v>
          </cell>
          <cell r="Z830" t="str">
            <v>มหาวิทยาลัยมหาสารคาม</v>
          </cell>
        </row>
        <row r="831">
          <cell r="H831" t="str">
            <v>1579900443741</v>
          </cell>
          <cell r="I831" t="str">
            <v>ปริญญาตรี หรือเทียบเท่า</v>
          </cell>
          <cell r="J831" t="str">
            <v>สัตวแพทยศาสตรบัณฑิต</v>
          </cell>
          <cell r="K831" t="str">
            <v>สัตวแพทยศาสตร์</v>
          </cell>
          <cell r="L831" t="str">
            <v>มหาวิทยาลัยเชียงใหม่</v>
          </cell>
          <cell r="M831" t="str">
            <v>ไทย</v>
          </cell>
          <cell r="N831" t="str">
            <v>2560</v>
          </cell>
          <cell r="O831" t="str">
            <v/>
          </cell>
          <cell r="P831" t="str">
            <v>ปริญญาตรี หรือเทียบเท่า</v>
          </cell>
          <cell r="Q831" t="str">
            <v>สัตวแพทยศาสตรบัณฑิต</v>
          </cell>
          <cell r="R831" t="str">
            <v>สัตวแพทยศาสตร์</v>
          </cell>
          <cell r="S831" t="str">
            <v>มหาวิทยาลัยเชียงใหม่</v>
          </cell>
          <cell r="T831" t="str">
            <v>ไทย</v>
          </cell>
          <cell r="U831" t="str">
            <v>2560</v>
          </cell>
          <cell r="V831" t="str">
            <v/>
          </cell>
          <cell r="W831" t="str">
            <v>ปริญญาตรี หรือเทียบเท่า</v>
          </cell>
          <cell r="X831" t="str">
            <v>สัตวแพทยศาสตรบัณฑิต</v>
          </cell>
          <cell r="Y831" t="str">
            <v>สัตวแพทยศาสตร์</v>
          </cell>
          <cell r="Z831" t="str">
            <v>มหาวิทยาลัยเชียงใหม่</v>
          </cell>
        </row>
        <row r="832">
          <cell r="H832" t="str">
            <v>1329900157325</v>
          </cell>
          <cell r="I832" t="str">
            <v>ปริญญาตรี หรือเทียบเท่า</v>
          </cell>
          <cell r="J832" t="str">
            <v>สัตวแพทยศาสตรบัณฑิต</v>
          </cell>
          <cell r="K832" t="str">
            <v>สัตวแพทยศาสตร์</v>
          </cell>
          <cell r="L832" t="str">
            <v>มหาวิทยาลัยขอนแก่น</v>
          </cell>
          <cell r="M832" t="str">
            <v>ไทย</v>
          </cell>
          <cell r="N832" t="str">
            <v>2556</v>
          </cell>
          <cell r="O832" t="str">
            <v/>
          </cell>
          <cell r="P832" t="str">
            <v>ปริญญาตรี หรือเทียบเท่า</v>
          </cell>
          <cell r="Q832" t="str">
            <v>สัตวแพทยศาสตรบัณฑิต</v>
          </cell>
          <cell r="R832" t="str">
            <v>สัตวแพทยศาสตร์</v>
          </cell>
          <cell r="S832" t="str">
            <v>มหาวิทยาลัยขอนแก่น</v>
          </cell>
          <cell r="T832" t="str">
            <v>ไทย</v>
          </cell>
          <cell r="U832" t="str">
            <v>2556</v>
          </cell>
          <cell r="V832" t="str">
            <v/>
          </cell>
          <cell r="W832" t="str">
            <v>ปริญญาตรี หรือเทียบเท่า</v>
          </cell>
          <cell r="X832" t="str">
            <v>สัตวแพทยศาสตรบัณฑิต</v>
          </cell>
          <cell r="Y832" t="str">
            <v>สัตวแพทยศาสตร์</v>
          </cell>
          <cell r="Z832" t="str">
            <v>มหาวิทยาลัยขอนแก่น</v>
          </cell>
        </row>
        <row r="833">
          <cell r="H833" t="str">
            <v>1100800614400</v>
          </cell>
          <cell r="I833" t="str">
            <v>ปริญญาตรี หรือเทียบเท่า</v>
          </cell>
          <cell r="J833" t="str">
            <v>สัตวแพทยศาสตรบัณฑิต</v>
          </cell>
          <cell r="K833" t="str">
            <v>สัตวศาสตร์</v>
          </cell>
          <cell r="L833" t="str">
            <v>จุฬาลงกรณ์มหาวิทยาลัย</v>
          </cell>
          <cell r="M833" t="str">
            <v>ไทย</v>
          </cell>
          <cell r="N833" t="str">
            <v>2558</v>
          </cell>
          <cell r="O833" t="str">
            <v/>
          </cell>
          <cell r="P833" t="str">
            <v>ปริญญาตรี หรือเทียบเท่า</v>
          </cell>
          <cell r="Q833" t="str">
            <v>สัตวแพทยศาสตรบัณฑิต</v>
          </cell>
          <cell r="R833" t="str">
            <v>สัตวศาสตร์</v>
          </cell>
          <cell r="S833" t="str">
            <v>จุฬาลงกรณ์มหาวิทยาลัย</v>
          </cell>
          <cell r="T833" t="str">
            <v>ไทย</v>
          </cell>
          <cell r="U833" t="str">
            <v>2558</v>
          </cell>
          <cell r="V833" t="str">
            <v/>
          </cell>
          <cell r="W833" t="str">
            <v>ปริญญาตรี หรือเทียบเท่า</v>
          </cell>
          <cell r="X833" t="str">
            <v>สัตวแพทยศาสตรบัณฑิต</v>
          </cell>
          <cell r="Y833" t="str">
            <v>สัตวศาสตร์</v>
          </cell>
          <cell r="Z833" t="str">
            <v>จุฬาลงกรณ์มหาวิทยาลัย</v>
          </cell>
        </row>
        <row r="834">
          <cell r="H834" t="str">
            <v>1709900545950</v>
          </cell>
          <cell r="I834" t="str">
            <v>ปริญญาตรี หรือเทียบเท่า</v>
          </cell>
          <cell r="J834" t="str">
            <v>สัตวแพทยศาสตรบัณฑิต</v>
          </cell>
          <cell r="K834" t="str">
            <v>สัตวแพทยศาสตร์</v>
          </cell>
          <cell r="L834" t="str">
            <v>มหาวิทยาลัยมหาสารคาม</v>
          </cell>
          <cell r="M834" t="str">
            <v>ไทย</v>
          </cell>
          <cell r="N834" t="str">
            <v>2558</v>
          </cell>
          <cell r="O834" t="str">
            <v/>
          </cell>
          <cell r="P834" t="str">
            <v>ปริญญาตรี หรือเทียบเท่า</v>
          </cell>
          <cell r="Q834" t="str">
            <v>สัตวแพทยศาสตรบัณฑิต</v>
          </cell>
          <cell r="R834" t="str">
            <v>สัตวแพทยศาสตร์</v>
          </cell>
          <cell r="S834" t="str">
            <v>มหาวิทยาลัยมหาสารคาม</v>
          </cell>
          <cell r="T834" t="str">
            <v>ไทย</v>
          </cell>
          <cell r="U834" t="str">
            <v>2558</v>
          </cell>
          <cell r="V834" t="str">
            <v/>
          </cell>
          <cell r="W834" t="str">
            <v>ปริญญาตรี หรือเทียบเท่า</v>
          </cell>
          <cell r="X834" t="str">
            <v>สัตวแพทยศาสตรบัณฑิต</v>
          </cell>
          <cell r="Y834" t="str">
            <v>สัตวแพทยศาสตร์</v>
          </cell>
          <cell r="Z834" t="str">
            <v>มหาวิทยาลัยมหาสารคาม</v>
          </cell>
        </row>
        <row r="835">
          <cell r="H835" t="str">
            <v>3469900135254</v>
          </cell>
          <cell r="I835" t="str">
            <v>ประกาศนียบัตรวิชาชีพเทคนิค (ปวท.) หรือเทียบเท่า</v>
          </cell>
          <cell r="J835" t="str">
            <v>ปบ.วิชาสัตวแพทย์</v>
          </cell>
          <cell r="K835" t="str">
            <v>ไม่ระบุสาขาวิชาเอก</v>
          </cell>
          <cell r="L835" t="str">
            <v>โรงเรียนสัตวแพทย์ กรมปศุสัตว์</v>
          </cell>
          <cell r="M835" t="str">
            <v>ไทย</v>
          </cell>
          <cell r="N835" t="str">
            <v>2526</v>
          </cell>
          <cell r="O835" t="str">
            <v/>
          </cell>
          <cell r="P835" t="str">
            <v>ปริญญาตรี หรือเทียบเท่า</v>
          </cell>
          <cell r="Q835" t="str">
            <v>เกษตรศาสตรบัณฑิต</v>
          </cell>
          <cell r="R835" t="str">
            <v>การจัดการการผลิตสัตว์</v>
          </cell>
          <cell r="S835" t="str">
            <v>มหาวิทยาลัยสุโขทัยธรรมาธิราช</v>
          </cell>
          <cell r="T835" t="str">
            <v>ไทย</v>
          </cell>
          <cell r="U835" t="str">
            <v>2548</v>
          </cell>
          <cell r="V835" t="str">
            <v/>
          </cell>
          <cell r="W835" t="str">
            <v>ปริญญาตรี หรือเทียบเท่า</v>
          </cell>
          <cell r="X835" t="str">
            <v>เกษตรศาสตรบัณฑิต</v>
          </cell>
          <cell r="Y835" t="str">
            <v>การจัดการการผลิตสัตว์</v>
          </cell>
          <cell r="Z835" t="str">
            <v>มหาวิทยาลัยสุโขทัยธรรมาธิราช</v>
          </cell>
        </row>
        <row r="836">
          <cell r="H836" t="str">
            <v>1430400089828</v>
          </cell>
          <cell r="I836" t="str">
            <v>ปริญญาตรี หรือเทียบเท่า</v>
          </cell>
          <cell r="J836" t="str">
            <v>สัตวแพทยศาสตรบัณฑิต</v>
          </cell>
          <cell r="K836" t="str">
            <v>สัตวแพทยศาสตร์</v>
          </cell>
          <cell r="L836" t="str">
            <v>มหาวิทยาลัยเกษตรศาสตร์</v>
          </cell>
          <cell r="M836" t="str">
            <v>ไทย</v>
          </cell>
          <cell r="N836" t="str">
            <v>2554</v>
          </cell>
          <cell r="O836" t="str">
            <v/>
          </cell>
          <cell r="P836" t="str">
            <v>ปริญญาตรี หรือเทียบเท่า</v>
          </cell>
          <cell r="Q836" t="str">
            <v>สัตวแพทยศาสตรบัณฑิต</v>
          </cell>
          <cell r="R836" t="str">
            <v>สัตวแพทยศาสตร์</v>
          </cell>
          <cell r="S836" t="str">
            <v>มหาวิทยาลัยเกษตรศาสตร์</v>
          </cell>
          <cell r="T836" t="str">
            <v>ไทย</v>
          </cell>
          <cell r="U836" t="str">
            <v>2554</v>
          </cell>
          <cell r="V836" t="str">
            <v/>
          </cell>
          <cell r="W836" t="str">
            <v>ปริญญาโท หรือเทียบเท่า</v>
          </cell>
          <cell r="X836" t="str">
            <v>วิทยาศาสตรมหาบัณฑิต</v>
          </cell>
          <cell r="Y836" t="str">
            <v>ระบาดวิทยาทางสัตวแพทย์</v>
          </cell>
          <cell r="Z836" t="str">
            <v>มหาวิทยาลัยเกษตรศาสตร์</v>
          </cell>
        </row>
        <row r="837">
          <cell r="H837" t="str">
            <v>1409900497192</v>
          </cell>
          <cell r="I837" t="str">
            <v>ปริญญาตรี หรือเทียบเท่า</v>
          </cell>
          <cell r="J837" t="str">
            <v>สัตวแพทยศาสตรบัณฑิต</v>
          </cell>
          <cell r="K837" t="str">
            <v>สัตวแพทยศาสตร์</v>
          </cell>
          <cell r="L837" t="str">
            <v>มหาวิทยาลัยขอนแก่น</v>
          </cell>
          <cell r="M837" t="str">
            <v>ไทย</v>
          </cell>
          <cell r="N837" t="str">
            <v>2556</v>
          </cell>
          <cell r="O837" t="str">
            <v/>
          </cell>
          <cell r="P837" t="str">
            <v>ปริญญาตรี หรือเทียบเท่า</v>
          </cell>
          <cell r="Q837" t="str">
            <v>สัตวแพทยศาสตรบัณฑิต</v>
          </cell>
          <cell r="R837" t="str">
            <v>สัตวแพทยศาสตร์</v>
          </cell>
          <cell r="S837" t="str">
            <v>มหาวิทยาลัยขอนแก่น</v>
          </cell>
          <cell r="T837" t="str">
            <v>ไทย</v>
          </cell>
          <cell r="U837" t="str">
            <v>2556</v>
          </cell>
          <cell r="V837" t="str">
            <v/>
          </cell>
          <cell r="W837" t="str">
            <v>ปริญญาตรี หรือเทียบเท่า</v>
          </cell>
          <cell r="X837" t="str">
            <v>สัตวแพทยศาสตรบัณฑิต</v>
          </cell>
          <cell r="Y837" t="str">
            <v>สัตวแพทยศาสตร์</v>
          </cell>
          <cell r="Z837" t="str">
            <v>มหาวิทยาลัยขอนแก่น</v>
          </cell>
        </row>
        <row r="838">
          <cell r="H838" t="str">
            <v>1600100254902</v>
          </cell>
          <cell r="I838" t="str">
            <v>ปริญญาตรี หรือเทียบเท่า</v>
          </cell>
          <cell r="J838" t="str">
            <v>สัตวแพทยศาสตรบัณฑิต</v>
          </cell>
          <cell r="K838" t="str">
            <v>สัตวแพทยศาสตร์</v>
          </cell>
          <cell r="L838" t="str">
            <v>มหาวิทยาลัยขอนแก่น</v>
          </cell>
          <cell r="M838" t="str">
            <v>ไทย</v>
          </cell>
          <cell r="N838" t="str">
            <v>2556</v>
          </cell>
          <cell r="O838" t="str">
            <v/>
          </cell>
          <cell r="P838" t="str">
            <v>ปริญญาตรี หรือเทียบเท่า</v>
          </cell>
          <cell r="Q838" t="str">
            <v>สัตวแพทยศาสตรบัณฑิต</v>
          </cell>
          <cell r="R838" t="str">
            <v>สัตวแพทยศาสตร์</v>
          </cell>
          <cell r="S838" t="str">
            <v>มหาวิทยาลัยขอนแก่น</v>
          </cell>
          <cell r="T838" t="str">
            <v>ไทย</v>
          </cell>
          <cell r="U838" t="str">
            <v>2556</v>
          </cell>
          <cell r="V838" t="str">
            <v/>
          </cell>
          <cell r="W838" t="str">
            <v>ปริญญาตรี หรือเทียบเท่า</v>
          </cell>
          <cell r="X838" t="str">
            <v>สัตวแพทยศาสตรบัณฑิต</v>
          </cell>
          <cell r="Y838" t="str">
            <v>สัตวแพทยศาสตร์</v>
          </cell>
          <cell r="Z838" t="str">
            <v>มหาวิทยาลัยขอนแก่น</v>
          </cell>
        </row>
        <row r="839">
          <cell r="H839" t="str">
            <v>1101401019657</v>
          </cell>
          <cell r="I839" t="str">
            <v>ปริญญาตรี หรือเทียบเท่า</v>
          </cell>
          <cell r="J839" t="str">
            <v>สัตวแพทยศาสตรบัณฑิต</v>
          </cell>
          <cell r="K839" t="str">
            <v>สัตวแพทยศาสตร์</v>
          </cell>
          <cell r="L839" t="str">
            <v>มหาวิทยาลัยเชียงใหม่</v>
          </cell>
          <cell r="M839" t="str">
            <v>ไทย</v>
          </cell>
          <cell r="N839" t="str">
            <v>2555</v>
          </cell>
          <cell r="O839" t="str">
            <v/>
          </cell>
          <cell r="P839" t="str">
            <v>ปริญญาตรี หรือเทียบเท่า</v>
          </cell>
          <cell r="Q839" t="str">
            <v>สัตวแพทยศาสตรบัณฑิต</v>
          </cell>
          <cell r="R839" t="str">
            <v>สัตวแพทยศาสตร์</v>
          </cell>
          <cell r="S839" t="str">
            <v>มหาวิทยาลัยเชียงใหม่</v>
          </cell>
          <cell r="T839" t="str">
            <v>ไทย</v>
          </cell>
          <cell r="U839" t="str">
            <v>2555</v>
          </cell>
          <cell r="V839" t="str">
            <v/>
          </cell>
          <cell r="W839" t="str">
            <v>ปริญญาตรี หรือเทียบเท่า</v>
          </cell>
          <cell r="X839" t="str">
            <v>สัตวแพทยศาสตรบัณฑิต</v>
          </cell>
          <cell r="Y839" t="str">
            <v>สัตวแพทยศาสตร์</v>
          </cell>
          <cell r="Z839" t="str">
            <v>มหาวิทยาลัยเชียงใหม่</v>
          </cell>
        </row>
        <row r="840">
          <cell r="H840" t="str">
            <v>1410100130598</v>
          </cell>
          <cell r="I840" t="str">
            <v>ปริญญาตรี หรือเทียบเท่า</v>
          </cell>
          <cell r="J840" t="str">
            <v>สัตวแพทยศาสตรบัณฑิต</v>
          </cell>
          <cell r="K840" t="str">
            <v>สัตวแพทยศาสตร์</v>
          </cell>
          <cell r="L840" t="str">
            <v>มหาวิทยาลัยเทคโนโลยีมหานคร</v>
          </cell>
          <cell r="M840" t="str">
            <v>ไทย</v>
          </cell>
          <cell r="N840" t="str">
            <v>2555</v>
          </cell>
          <cell r="O840" t="str">
            <v/>
          </cell>
          <cell r="P840" t="str">
            <v>ปริญญาตรี หรือเทียบเท่า</v>
          </cell>
          <cell r="Q840" t="str">
            <v>สัตวแพทยศาสตรบัณฑิต</v>
          </cell>
          <cell r="R840" t="str">
            <v>สัตวแพทยศาสตร์</v>
          </cell>
          <cell r="S840" t="str">
            <v>มหาวิทยาลัยเทคโนโลยีมหานคร</v>
          </cell>
          <cell r="T840" t="str">
            <v>ไทย</v>
          </cell>
          <cell r="U840" t="str">
            <v>2555</v>
          </cell>
          <cell r="V840" t="str">
            <v/>
          </cell>
          <cell r="W840" t="str">
            <v>ปริญญาตรี หรือเทียบเท่า</v>
          </cell>
          <cell r="X840" t="str">
            <v>สัตวแพทยศาสตรบัณฑิต</v>
          </cell>
          <cell r="Y840" t="str">
            <v>สัตวแพทยศาสตร์</v>
          </cell>
          <cell r="Z840" t="str">
            <v>มหาวิทยาลัยเทคโนโลยีมหานคร</v>
          </cell>
        </row>
        <row r="841">
          <cell r="H841" t="str">
            <v>3411900752175</v>
          </cell>
          <cell r="I841" t="str">
            <v>ประกาศนียบัตรวิชาชีพเทคนิค (ปวท.) หรือเทียบเท่า</v>
          </cell>
          <cell r="J841" t="str">
            <v>ปบ.วิชาสัตวแพทย์</v>
          </cell>
          <cell r="K841" t="str">
            <v>ไม่ระบุสาขาวิชาเอก</v>
          </cell>
          <cell r="L841" t="str">
            <v>โรงเรียนสัตวแพทย์ กรมปศุสัตว์</v>
          </cell>
          <cell r="M841" t="str">
            <v>ไทย</v>
          </cell>
          <cell r="N841" t="str">
            <v>2526</v>
          </cell>
          <cell r="O841" t="str">
            <v/>
          </cell>
          <cell r="P841" t="str">
            <v>ปริญญาตรี หรือเทียบเท่า</v>
          </cell>
          <cell r="Q841" t="str">
            <v>ส่งเสริมการเกษตรและสหกรณ์บัณฑิต</v>
          </cell>
          <cell r="R841" t="str">
            <v>ส่งเสริมการเกษตร</v>
          </cell>
          <cell r="S841" t="str">
            <v>มหาวิทยาลัยสุโขทัยธรรมาธิราช</v>
          </cell>
          <cell r="T841" t="str">
            <v>ไทย</v>
          </cell>
          <cell r="U841" t="str">
            <v>2544</v>
          </cell>
          <cell r="V841" t="str">
            <v/>
          </cell>
          <cell r="W841" t="str">
            <v>ปริญญาตรี หรือเทียบเท่า</v>
          </cell>
          <cell r="X841" t="str">
            <v>ส่งเสริมการเกษตรและสหกรณ์บัณฑิต</v>
          </cell>
          <cell r="Y841" t="str">
            <v>ส่งเสริมการเกษตร</v>
          </cell>
          <cell r="Z841" t="str">
            <v>มหาวิทยาลัยสุโขทัยธรรมาธิราช</v>
          </cell>
        </row>
        <row r="842">
          <cell r="H842" t="str">
            <v>1229900593134</v>
          </cell>
          <cell r="I842" t="str">
            <v>ปริญญาตรี หรือเทียบเท่า</v>
          </cell>
          <cell r="J842" t="str">
            <v>สัตวแพทยศาสตรบัณฑิต</v>
          </cell>
          <cell r="K842" t="str">
            <v>สัตวแพทยศาสตร์</v>
          </cell>
          <cell r="L842" t="str">
            <v>มหาวิทยาลัยเกษตรศาสตร์</v>
          </cell>
          <cell r="M842" t="str">
            <v>ไทย</v>
          </cell>
          <cell r="N842" t="str">
            <v>2561</v>
          </cell>
          <cell r="O842" t="str">
            <v/>
          </cell>
          <cell r="P842" t="str">
            <v>ปริญญาตรี หรือเทียบเท่า</v>
          </cell>
          <cell r="Q842" t="str">
            <v>สัตวแพทยศาสตรบัณฑิต</v>
          </cell>
          <cell r="R842" t="str">
            <v>สัตวแพทยศาสตร์</v>
          </cell>
          <cell r="S842" t="str">
            <v>มหาวิทยาลัยเกษตรศาสตร์</v>
          </cell>
          <cell r="T842" t="str">
            <v>ไทย</v>
          </cell>
          <cell r="U842" t="str">
            <v>2561</v>
          </cell>
          <cell r="V842" t="str">
            <v/>
          </cell>
          <cell r="W842" t="str">
            <v>ปริญญาตรี หรือเทียบเท่า</v>
          </cell>
          <cell r="X842" t="str">
            <v>สัตวแพทยศาสตรบัณฑิต</v>
          </cell>
          <cell r="Y842" t="str">
            <v>สัตวแพทยศาสตร์</v>
          </cell>
          <cell r="Z842" t="str">
            <v>มหาวิทยาลัยเกษตรศาสตร์</v>
          </cell>
        </row>
        <row r="843">
          <cell r="H843" t="str">
            <v>3410400007798</v>
          </cell>
          <cell r="I843" t="str">
            <v>ประกาศนียบัตรวิชาชีพเทคนิค (ปวท.) หรือเทียบเท่า</v>
          </cell>
          <cell r="J843" t="str">
            <v>ปบ.วิชาสัตวแพทย์</v>
          </cell>
          <cell r="K843" t="str">
            <v>ไม่ระบุสาขาวิชาเอก</v>
          </cell>
          <cell r="L843" t="str">
            <v>โรงเรียนสัตวแพทย์ กรมปศุสัตว์</v>
          </cell>
          <cell r="M843" t="str">
            <v>ไทย</v>
          </cell>
          <cell r="N843" t="str">
            <v>2529</v>
          </cell>
          <cell r="O843" t="str">
            <v/>
          </cell>
          <cell r="P843" t="str">
            <v>ประกาศนียบัตรวิชาชีพเทคนิค (ปวท.) หรือเทียบเท่า</v>
          </cell>
          <cell r="Q843" t="str">
            <v>ปบ.วิชาสัตวแพทย์</v>
          </cell>
          <cell r="R843" t="str">
            <v>ไม่ระบุสาขาวิชาเอก</v>
          </cell>
          <cell r="S843" t="str">
            <v>โรงเรียนสัตวแพทย์ กรมปศุสัตว์</v>
          </cell>
          <cell r="T843" t="str">
            <v>ไทย</v>
          </cell>
          <cell r="U843" t="str">
            <v>2529</v>
          </cell>
          <cell r="V843" t="str">
            <v/>
          </cell>
          <cell r="W843" t="str">
            <v>ปริญญาตรี หรือเทียบเท่า</v>
          </cell>
          <cell r="X843" t="str">
            <v>เกษตรศาสตรบัณฑิต</v>
          </cell>
          <cell r="Y843" t="str">
            <v>การจัดการการผลิตสัตว์</v>
          </cell>
          <cell r="Z843" t="str">
            <v>มหาวิทยาลัยสุโขทัยธรรมาธิราช</v>
          </cell>
        </row>
        <row r="844">
          <cell r="H844" t="str">
            <v>1341600151693</v>
          </cell>
          <cell r="I844" t="str">
            <v>ปริญญาตรี หรือเทียบเท่า</v>
          </cell>
          <cell r="J844" t="str">
            <v>สัตวแพทยศาสตรบัณฑิต</v>
          </cell>
          <cell r="K844" t="str">
            <v>สัตวแพทยศาสตร์</v>
          </cell>
          <cell r="L844" t="str">
            <v>มหาวิทยาลัยเทคโนโลยีมหานคร</v>
          </cell>
          <cell r="M844" t="str">
            <v>ไทย</v>
          </cell>
          <cell r="N844" t="str">
            <v>2557</v>
          </cell>
          <cell r="O844" t="str">
            <v/>
          </cell>
          <cell r="P844" t="str">
            <v>ปริญญาตรี หรือเทียบเท่า</v>
          </cell>
          <cell r="Q844" t="str">
            <v>สัตวแพทยศาสตรบัณฑิต</v>
          </cell>
          <cell r="R844" t="str">
            <v>สัตวแพทยศาสตร์</v>
          </cell>
          <cell r="S844" t="str">
            <v>มหาวิทยาลัยเทคโนโลยีมหานคร</v>
          </cell>
          <cell r="T844" t="str">
            <v>ไทย</v>
          </cell>
          <cell r="U844" t="str">
            <v>2557</v>
          </cell>
          <cell r="V844" t="str">
            <v/>
          </cell>
          <cell r="W844" t="str">
            <v>ปริญญาตรี หรือเทียบเท่า</v>
          </cell>
          <cell r="X844" t="str">
            <v>สัตวแพทยศาสตรบัณฑิต</v>
          </cell>
          <cell r="Y844" t="str">
            <v>สัตวแพทยศาสตร์</v>
          </cell>
          <cell r="Z844" t="str">
            <v>มหาวิทยาลัยเทคโนโลยีมหานคร</v>
          </cell>
        </row>
        <row r="845">
          <cell r="H845" t="str">
            <v>1470500052438</v>
          </cell>
          <cell r="I845" t="str">
            <v>ปริญญาตรี หรือเทียบเท่า</v>
          </cell>
          <cell r="J845" t="str">
            <v>สัตวแพทยศาสตรบัณฑิต</v>
          </cell>
          <cell r="K845" t="str">
            <v>สัตวแพทยศาสตร์</v>
          </cell>
          <cell r="L845" t="str">
            <v>มหาวิทยาลัยเชียงใหม่</v>
          </cell>
          <cell r="M845" t="str">
            <v>ไทย</v>
          </cell>
          <cell r="N845" t="str">
            <v>2557</v>
          </cell>
          <cell r="O845" t="str">
            <v/>
          </cell>
          <cell r="P845" t="str">
            <v>ปริญญาตรี หรือเทียบเท่า</v>
          </cell>
          <cell r="Q845" t="str">
            <v>สัตวแพทยศาสตรบัณฑิต</v>
          </cell>
          <cell r="R845" t="str">
            <v>สัตวแพทยศาสตร์</v>
          </cell>
          <cell r="S845" t="str">
            <v>มหาวิทยาลัยเชียงใหม่</v>
          </cell>
          <cell r="T845" t="str">
            <v>ไทย</v>
          </cell>
          <cell r="U845" t="str">
            <v>2557</v>
          </cell>
          <cell r="V845" t="str">
            <v/>
          </cell>
          <cell r="W845" t="str">
            <v>ปริญญาตรี หรือเทียบเท่า</v>
          </cell>
          <cell r="X845" t="str">
            <v>สัตวแพทยศาสตรบัณฑิต</v>
          </cell>
          <cell r="Y845" t="str">
            <v>สัตวแพทยศาสตร์</v>
          </cell>
          <cell r="Z845" t="str">
            <v>มหาวิทยาลัยเชียงใหม่</v>
          </cell>
        </row>
        <row r="846">
          <cell r="H846" t="str">
            <v>1459900166293</v>
          </cell>
          <cell r="I846" t="str">
            <v>ปริญญาตรี หรือเทียบเท่า</v>
          </cell>
          <cell r="J846" t="str">
            <v>สัตวแพทยศาสตรบัณฑิต</v>
          </cell>
          <cell r="K846" t="str">
            <v>สัตวแพทยศาสตร์</v>
          </cell>
          <cell r="L846" t="str">
            <v>มหาวิทยาลัยเทคโนโลยีมหานคร</v>
          </cell>
          <cell r="M846" t="str">
            <v>ไทย</v>
          </cell>
          <cell r="N846" t="str">
            <v>2557</v>
          </cell>
          <cell r="O846" t="str">
            <v/>
          </cell>
          <cell r="P846" t="str">
            <v>ปริญญาตรี หรือเทียบเท่า</v>
          </cell>
          <cell r="Q846" t="str">
            <v>สัตวแพทยศาสตรบัณฑิต</v>
          </cell>
          <cell r="R846" t="str">
            <v>สัตวแพทยศาสตร์</v>
          </cell>
          <cell r="S846" t="str">
            <v>มหาวิทยาลัยเทคโนโลยีมหานคร</v>
          </cell>
          <cell r="T846" t="str">
            <v>ไทย</v>
          </cell>
          <cell r="U846" t="str">
            <v>2557</v>
          </cell>
          <cell r="V846" t="str">
            <v/>
          </cell>
          <cell r="W846" t="str">
            <v>ปริญญาตรี หรือเทียบเท่า</v>
          </cell>
          <cell r="X846" t="str">
            <v>สัตวแพทยศาสตรบัณฑิต</v>
          </cell>
          <cell r="Y846" t="str">
            <v>สัตวแพทยศาสตร์</v>
          </cell>
          <cell r="Z846" t="str">
            <v>มหาวิทยาลัยเทคโนโลยีมหานคร</v>
          </cell>
        </row>
        <row r="847">
          <cell r="H847" t="str">
            <v>3770600339066</v>
          </cell>
          <cell r="I847" t="str">
            <v>ปริญญาตรี หรือเทียบเท่า</v>
          </cell>
          <cell r="J847" t="str">
            <v>สัตวแพทยศาสตรบัณฑิต</v>
          </cell>
          <cell r="K847" t="str">
            <v>สัตวแพทยศาสตร์</v>
          </cell>
          <cell r="L847" t="str">
            <v>มหาวิทยาลัยเกษตรศาสตร์</v>
          </cell>
          <cell r="M847" t="str">
            <v>ไทย</v>
          </cell>
          <cell r="N847" t="str">
            <v>2546</v>
          </cell>
          <cell r="O847" t="str">
            <v/>
          </cell>
          <cell r="P847" t="str">
            <v>ปริญญาตรี หรือเทียบเท่า</v>
          </cell>
          <cell r="Q847" t="str">
            <v>สัตวแพทยศาสตรบัณฑิต</v>
          </cell>
          <cell r="R847" t="str">
            <v>สัตวแพทยศาสตร์</v>
          </cell>
          <cell r="S847" t="str">
            <v>มหาวิทยาลัยเกษตรศาสตร์</v>
          </cell>
          <cell r="T847" t="str">
            <v>ไทย</v>
          </cell>
          <cell r="U847" t="str">
            <v>2546</v>
          </cell>
          <cell r="V847" t="str">
            <v/>
          </cell>
          <cell r="W847" t="str">
            <v>ปริญญาตรี หรือเทียบเท่า</v>
          </cell>
          <cell r="X847" t="str">
            <v>สัตวแพทยศาสตรบัณฑิต</v>
          </cell>
          <cell r="Y847" t="str">
            <v>สัตวแพทยศาสตร์</v>
          </cell>
          <cell r="Z847" t="str">
            <v>มหาวิทยาลัยเกษตรศาสตร์</v>
          </cell>
        </row>
        <row r="848">
          <cell r="H848" t="str">
            <v>1659900129540</v>
          </cell>
          <cell r="I848" t="str">
            <v>ปริญญาตรี หรือเทียบเท่า</v>
          </cell>
          <cell r="J848" t="str">
            <v>สัตวแพทยศาสตรบัณฑิต</v>
          </cell>
          <cell r="K848" t="str">
            <v>สัตวแพทยศาสตร์</v>
          </cell>
          <cell r="L848" t="str">
            <v>มหาวิทยาลัยขอนแก่น</v>
          </cell>
          <cell r="M848" t="str">
            <v>ไทย</v>
          </cell>
          <cell r="N848" t="str">
            <v>2554</v>
          </cell>
          <cell r="O848" t="str">
            <v/>
          </cell>
          <cell r="P848" t="str">
            <v>ปริญญาตรี หรือเทียบเท่า</v>
          </cell>
          <cell r="Q848" t="str">
            <v>สัตวแพทยศาสตรบัณฑิต</v>
          </cell>
          <cell r="R848" t="str">
            <v>สัตวแพทยศาสตร์</v>
          </cell>
          <cell r="S848" t="str">
            <v>มหาวิทยาลัยขอนแก่น</v>
          </cell>
          <cell r="T848" t="str">
            <v>ไทย</v>
          </cell>
          <cell r="U848" t="str">
            <v>2554</v>
          </cell>
          <cell r="V848" t="str">
            <v/>
          </cell>
          <cell r="W848" t="str">
            <v>ปริญญาตรี หรือเทียบเท่า</v>
          </cell>
          <cell r="X848" t="str">
            <v>สัตวแพทยศาสตรบัณฑิต</v>
          </cell>
          <cell r="Y848" t="str">
            <v>สัตวแพทยศาสตร์</v>
          </cell>
          <cell r="Z848" t="str">
            <v>มหาวิทยาลัยขอนแก่น</v>
          </cell>
        </row>
        <row r="849">
          <cell r="H849" t="str">
            <v>3459900270780</v>
          </cell>
          <cell r="I849" t="str">
            <v>ปริญญาตรี หรือเทียบเท่า</v>
          </cell>
          <cell r="J849" t="str">
            <v>สัตวแพทยศาสตรบัณฑิต</v>
          </cell>
          <cell r="K849" t="str">
            <v>สัตวแพทยศาสตร์</v>
          </cell>
          <cell r="L849" t="str">
            <v>มหาวิทยาลัยขอนแก่น</v>
          </cell>
          <cell r="M849" t="str">
            <v>ไทย</v>
          </cell>
          <cell r="N849" t="str">
            <v>2549</v>
          </cell>
          <cell r="O849" t="str">
            <v/>
          </cell>
          <cell r="P849" t="str">
            <v>ปริญญาตรี หรือเทียบเท่า</v>
          </cell>
          <cell r="Q849" t="str">
            <v>สัตวแพทยศาสตรบัณฑิต</v>
          </cell>
          <cell r="R849" t="str">
            <v>สัตวแพทยศาสตร์</v>
          </cell>
          <cell r="S849" t="str">
            <v>มหาวิทยาลัยขอนแก่น</v>
          </cell>
          <cell r="T849" t="str">
            <v>ไทย</v>
          </cell>
          <cell r="U849" t="str">
            <v>2549</v>
          </cell>
          <cell r="V849" t="str">
            <v/>
          </cell>
          <cell r="W849" t="str">
            <v>ปริญญาตรี หรือเทียบเท่า</v>
          </cell>
          <cell r="X849" t="str">
            <v>สัตวแพทยศาสตรบัณฑิต</v>
          </cell>
          <cell r="Y849" t="str">
            <v>สัตวแพทยศาสตร์</v>
          </cell>
          <cell r="Z849" t="str">
            <v>มหาวิทยาลัยขอนแก่น</v>
          </cell>
        </row>
        <row r="850">
          <cell r="H850" t="str">
            <v>3540100987591</v>
          </cell>
          <cell r="I850" t="str">
            <v>ปริญญาตรี หรือเทียบเท่า</v>
          </cell>
          <cell r="J850" t="str">
            <v>สัตวแพทยศาสตรบัณฑิต</v>
          </cell>
          <cell r="K850" t="str">
            <v>สัตวแพทยศาสตร์</v>
          </cell>
          <cell r="L850" t="str">
            <v>มหาวิทยาลัยเชียงใหม่</v>
          </cell>
          <cell r="M850" t="str">
            <v>ไทย</v>
          </cell>
          <cell r="N850" t="str">
            <v>2548</v>
          </cell>
          <cell r="O850" t="str">
            <v/>
          </cell>
          <cell r="P850" t="str">
            <v>ปริญญาตรี หรือเทียบเท่า</v>
          </cell>
          <cell r="Q850" t="str">
            <v>สัตวแพทยศาสตรบัณฑิต</v>
          </cell>
          <cell r="R850" t="str">
            <v>สัตวแพทยศาสตร์</v>
          </cell>
          <cell r="S850" t="str">
            <v>มหาวิทยาลัยเชียงใหม่</v>
          </cell>
          <cell r="T850" t="str">
            <v>ไทย</v>
          </cell>
          <cell r="U850" t="str">
            <v>2548</v>
          </cell>
          <cell r="V850" t="str">
            <v/>
          </cell>
          <cell r="W850" t="str">
            <v>ปริญญาตรี หรือเทียบเท่า</v>
          </cell>
          <cell r="X850" t="str">
            <v>สัตวแพทยศาสตรบัณฑิต</v>
          </cell>
          <cell r="Y850" t="str">
            <v>สัตวแพทยศาสตร์</v>
          </cell>
          <cell r="Z850" t="str">
            <v>มหาวิทยาลัยเชียงใหม่</v>
          </cell>
        </row>
        <row r="851">
          <cell r="H851" t="str">
            <v>1539900384371</v>
          </cell>
          <cell r="I851" t="str">
            <v>ปริญญาตรี หรือเทียบเท่า</v>
          </cell>
          <cell r="J851" t="str">
            <v>สัตวแพทยศาสตรบัณฑิต</v>
          </cell>
          <cell r="K851" t="str">
            <v>สัตวแพทยศาสตร์</v>
          </cell>
          <cell r="L851" t="str">
            <v>จุฬาลงกรณ์มหาวิทยาลัย</v>
          </cell>
          <cell r="M851" t="str">
            <v>ไทย</v>
          </cell>
          <cell r="N851" t="str">
            <v>2560</v>
          </cell>
          <cell r="O851" t="str">
            <v/>
          </cell>
          <cell r="P851" t="str">
            <v>ปริญญาตรี หรือเทียบเท่า</v>
          </cell>
          <cell r="Q851" t="str">
            <v>สัตวแพทยศาสตรบัณฑิต</v>
          </cell>
          <cell r="R851" t="str">
            <v>สัตวแพทยศาสตร์</v>
          </cell>
          <cell r="S851" t="str">
            <v>จุฬาลงกรณ์มหาวิทยาลัย</v>
          </cell>
          <cell r="T851" t="str">
            <v>ไทย</v>
          </cell>
          <cell r="U851" t="str">
            <v>2560</v>
          </cell>
          <cell r="V851" t="str">
            <v/>
          </cell>
          <cell r="W851" t="str">
            <v>ปริญญาตรี หรือเทียบเท่า</v>
          </cell>
          <cell r="X851" t="str">
            <v>สัตวแพทยศาสตรบัณฑิต</v>
          </cell>
          <cell r="Y851" t="str">
            <v>สัตวแพทยศาสตร์</v>
          </cell>
          <cell r="Z851" t="str">
            <v>จุฬาลงกรณ์มหาวิทยาลัย</v>
          </cell>
        </row>
        <row r="852">
          <cell r="H852" t="str">
            <v>1361000024178</v>
          </cell>
          <cell r="I852" t="str">
            <v>ปริญญาตรี หรือเทียบเท่า</v>
          </cell>
          <cell r="J852" t="str">
            <v>สัตวแพทยศาสตรบัณฑิต</v>
          </cell>
          <cell r="K852" t="str">
            <v>สัตวแพทยศาสตร์</v>
          </cell>
          <cell r="L852" t="str">
            <v>มหาวิทยาลัยขอนแก่น</v>
          </cell>
          <cell r="M852" t="str">
            <v>ไทย</v>
          </cell>
          <cell r="N852" t="str">
            <v>2554</v>
          </cell>
          <cell r="O852" t="str">
            <v/>
          </cell>
          <cell r="P852" t="str">
            <v>ปริญญาตรี หรือเทียบเท่า</v>
          </cell>
          <cell r="Q852" t="str">
            <v>สัตวแพทยศาสตรบัณฑิต</v>
          </cell>
          <cell r="R852" t="str">
            <v>สัตวแพทยศาสตร์</v>
          </cell>
          <cell r="S852" t="str">
            <v>มหาวิทยาลัยขอนแก่น</v>
          </cell>
          <cell r="T852" t="str">
            <v>ไทย</v>
          </cell>
          <cell r="U852" t="str">
            <v>2554</v>
          </cell>
          <cell r="V852" t="str">
            <v/>
          </cell>
          <cell r="W852" t="str">
            <v>ปริญญาตรี หรือเทียบเท่า</v>
          </cell>
          <cell r="X852" t="str">
            <v>สัตวแพทยศาสตรบัณฑิต</v>
          </cell>
          <cell r="Y852" t="str">
            <v>สัตวแพทยศาสตร์</v>
          </cell>
          <cell r="Z852" t="str">
            <v>มหาวิทยาลัยขอนแก่น</v>
          </cell>
        </row>
        <row r="853">
          <cell r="H853" t="str">
            <v>1470800141291</v>
          </cell>
          <cell r="I853" t="str">
            <v>ปริญญาตรี หรือเทียบเท่า</v>
          </cell>
          <cell r="J853" t="str">
            <v>สัตวแพทยศาสตรบัณฑิต</v>
          </cell>
          <cell r="K853" t="str">
            <v>สัตวแพทยศาสตร์</v>
          </cell>
          <cell r="L853" t="str">
            <v>มหาวิทยาลัยขอนแก่น</v>
          </cell>
          <cell r="M853" t="str">
            <v>ไทย</v>
          </cell>
          <cell r="N853" t="str">
            <v>2557</v>
          </cell>
          <cell r="O853" t="str">
            <v/>
          </cell>
          <cell r="P853" t="str">
            <v>ปริญญาตรี หรือเทียบเท่า</v>
          </cell>
          <cell r="Q853" t="str">
            <v>สัตวแพทยศาสตรบัณฑิต</v>
          </cell>
          <cell r="R853" t="str">
            <v>สัตวแพทยศาสตร์</v>
          </cell>
          <cell r="S853" t="str">
            <v>มหาวิทยาลัยขอนแก่น</v>
          </cell>
          <cell r="T853" t="str">
            <v>ไทย</v>
          </cell>
          <cell r="U853" t="str">
            <v>2557</v>
          </cell>
          <cell r="V853" t="str">
            <v/>
          </cell>
          <cell r="W853" t="str">
            <v>ปริญญาตรี หรือเทียบเท่า</v>
          </cell>
          <cell r="X853" t="str">
            <v>สัตวแพทยศาสตรบัณฑิต</v>
          </cell>
          <cell r="Y853" t="str">
            <v>สัตวแพทยศาสตร์</v>
          </cell>
          <cell r="Z853" t="str">
            <v>มหาวิทยาลัยขอนแก่น</v>
          </cell>
        </row>
        <row r="854">
          <cell r="H854" t="str">
            <v>1499900065144</v>
          </cell>
          <cell r="I854" t="str">
            <v>ปริญญาตรี หรือเทียบเท่า</v>
          </cell>
          <cell r="J854" t="str">
            <v>สัตวแพทยศาสตรบัณฑิต</v>
          </cell>
          <cell r="K854" t="str">
            <v>สัตวแพทยศาสตร์</v>
          </cell>
          <cell r="L854" t="str">
            <v>มหาวิทยาลัยเทคโนโลยีมหานคร</v>
          </cell>
          <cell r="M854" t="str">
            <v>ไทย</v>
          </cell>
          <cell r="N854" t="str">
            <v/>
          </cell>
          <cell r="O854" t="str">
            <v/>
          </cell>
          <cell r="P854" t="str">
            <v>ปริญญาตรี หรือเทียบเท่า</v>
          </cell>
          <cell r="Q854" t="str">
            <v>สัตวแพทยศาสตรบัณฑิต</v>
          </cell>
          <cell r="R854" t="str">
            <v>สัตวแพทยศาสตร์</v>
          </cell>
          <cell r="S854" t="str">
            <v>มหาวิทยาลัยเทคโนโลยีมหานคร</v>
          </cell>
          <cell r="T854" t="str">
            <v>ไทย</v>
          </cell>
          <cell r="U854" t="str">
            <v/>
          </cell>
          <cell r="V854" t="str">
            <v/>
          </cell>
          <cell r="W854" t="str">
            <v>ปริญญาตรี หรือเทียบเท่า</v>
          </cell>
          <cell r="X854" t="str">
            <v>สัตวแพทยศาสตรบัณฑิต</v>
          </cell>
          <cell r="Y854" t="str">
            <v>สัตวแพทยศาสตร์</v>
          </cell>
          <cell r="Z854" t="str">
            <v>มหาวิทยาลัยเทคโนโลยีมหานคร</v>
          </cell>
        </row>
        <row r="855">
          <cell r="H855" t="str">
            <v>1401900032028</v>
          </cell>
          <cell r="I855" t="str">
            <v>ประกาศนียบัตรวิชาชีพชั้นสูง (ปวส.) หรือเทียบเท่า</v>
          </cell>
          <cell r="J855" t="str">
            <v>ปบ.วิชาชีพชั้นสูง ประเภทวิชาเกษตรกรรม</v>
          </cell>
          <cell r="K855" t="str">
            <v>สัตวศาสตร์</v>
          </cell>
          <cell r="L855" t="str">
            <v>วิทยาลัยเกษตรและเทคโนโลยีขอนแก่น</v>
          </cell>
          <cell r="M855" t="str">
            <v>ไทย</v>
          </cell>
          <cell r="N855" t="str">
            <v>2550</v>
          </cell>
          <cell r="O855" t="str">
            <v/>
          </cell>
          <cell r="P855" t="str">
            <v>ประกาศนียบัตรวิชาชีพชั้นสูง (ปวส.) หรือเทียบเท่า</v>
          </cell>
          <cell r="Q855" t="str">
            <v>ปบ.วิชาชีพชั้นสูง ประเภทวิชาเกษตรกรรม</v>
          </cell>
          <cell r="R855" t="str">
            <v>สัตวศาสตร์</v>
          </cell>
          <cell r="S855" t="str">
            <v>วิทยาลัยเกษตรและเทคโนโลยีขอนแก่น</v>
          </cell>
          <cell r="T855" t="str">
            <v>ไทย</v>
          </cell>
          <cell r="U855" t="str">
            <v>2550</v>
          </cell>
          <cell r="V855" t="str">
            <v/>
          </cell>
          <cell r="W855" t="str">
            <v>ปริญญาตรี หรือเทียบเท่า</v>
          </cell>
          <cell r="X855" t="str">
            <v>วิทยาศาสตรบัณฑิต</v>
          </cell>
          <cell r="Y855" t="str">
            <v>เทคโนโลยีการผลิตสัตว์</v>
          </cell>
          <cell r="Z855" t="str">
            <v>มหาวิทยาลัยราชภัฏอุดรธานี</v>
          </cell>
        </row>
        <row r="856">
          <cell r="H856" t="str">
            <v>3469900068719</v>
          </cell>
          <cell r="I856" t="str">
            <v>ปริญญาตรี หรือเทียบเท่า</v>
          </cell>
          <cell r="J856" t="str">
            <v>วิทยาศาสตรบัณฑิต</v>
          </cell>
          <cell r="K856" t="str">
            <v>สัตวศาสตร์</v>
          </cell>
          <cell r="L856" t="str">
            <v>มหาวิทยาลัยเทคโนโลยีราชมงคลอีสาน</v>
          </cell>
          <cell r="M856" t="str">
            <v>ไทย</v>
          </cell>
          <cell r="N856" t="str">
            <v>2551</v>
          </cell>
          <cell r="O856" t="str">
            <v/>
          </cell>
          <cell r="P856" t="str">
            <v>ปริญญาตรี หรือเทียบเท่า</v>
          </cell>
          <cell r="Q856" t="str">
            <v>วิทยาศาสตรบัณฑิต</v>
          </cell>
          <cell r="R856" t="str">
            <v>สัตวศาสตร์</v>
          </cell>
          <cell r="S856" t="str">
            <v>มหาวิทยาลัยเทคโนโลยีราชมงคลอีสาน</v>
          </cell>
          <cell r="T856" t="str">
            <v>ไทย</v>
          </cell>
          <cell r="U856" t="str">
            <v>2551</v>
          </cell>
          <cell r="V856" t="str">
            <v/>
          </cell>
          <cell r="W856" t="str">
            <v>ปริญญาตรี หรือเทียบเท่า</v>
          </cell>
          <cell r="X856" t="str">
            <v>วิทยาศาสตรบัณฑิต</v>
          </cell>
          <cell r="Y856" t="str">
            <v>สัตวศาสตร์</v>
          </cell>
          <cell r="Z856" t="str">
            <v>มหาวิทยาลัยเทคโนโลยีราชมงคลอีสาน</v>
          </cell>
        </row>
        <row r="857">
          <cell r="H857" t="str">
            <v>1479900179786</v>
          </cell>
          <cell r="I857" t="str">
            <v>ปริญญาตรี หรือเทียบเท่า</v>
          </cell>
          <cell r="J857" t="str">
            <v>สัตวแพทยศาสตรบัณฑิต</v>
          </cell>
          <cell r="K857" t="str">
            <v>สัตวแพทยศาสตร์</v>
          </cell>
          <cell r="L857" t="str">
            <v>มหาวิทยาลัยเทคโนโลยีมหานคร</v>
          </cell>
          <cell r="M857" t="str">
            <v>ไทย</v>
          </cell>
          <cell r="N857" t="str">
            <v>2560</v>
          </cell>
          <cell r="O857" t="str">
            <v/>
          </cell>
          <cell r="P857" t="str">
            <v>ปริญญาตรี หรือเทียบเท่า</v>
          </cell>
          <cell r="Q857" t="str">
            <v>สัตวแพทยศาสตรบัณฑิต</v>
          </cell>
          <cell r="R857" t="str">
            <v>สัตวแพทยศาสตร์</v>
          </cell>
          <cell r="S857" t="str">
            <v>มหาวิทยาลัยเทคโนโลยีมหานคร</v>
          </cell>
          <cell r="T857" t="str">
            <v>ไทย</v>
          </cell>
          <cell r="U857" t="str">
            <v>2560</v>
          </cell>
          <cell r="V857" t="str">
            <v/>
          </cell>
          <cell r="W857" t="str">
            <v>ปริญญาตรี หรือเทียบเท่า</v>
          </cell>
          <cell r="X857" t="str">
            <v>สัตวแพทยศาสตรบัณฑิต</v>
          </cell>
          <cell r="Y857" t="str">
            <v>สัตวแพทยศาสตร์</v>
          </cell>
          <cell r="Z857" t="str">
            <v>มหาวิทยาลัยเทคโนโลยีมหานคร</v>
          </cell>
        </row>
        <row r="858">
          <cell r="H858" t="str">
            <v>1329900234656</v>
          </cell>
          <cell r="I858" t="str">
            <v>ปริญญาตรี หรือเทียบเท่า</v>
          </cell>
          <cell r="J858" t="str">
            <v>สัตวแพทยศาสตรบัณฑิต</v>
          </cell>
          <cell r="K858" t="str">
            <v>สัตวแพทยศาสตร์</v>
          </cell>
          <cell r="L858" t="str">
            <v>จุฬาลงกรณ์มหาวิทยาลัย</v>
          </cell>
          <cell r="M858" t="str">
            <v>ไทย</v>
          </cell>
          <cell r="N858" t="str">
            <v>2557</v>
          </cell>
          <cell r="O858" t="str">
            <v/>
          </cell>
          <cell r="P858" t="str">
            <v>ปริญญาตรี หรือเทียบเท่า</v>
          </cell>
          <cell r="Q858" t="str">
            <v>สัตวแพทยศาสตรบัณฑิต</v>
          </cell>
          <cell r="R858" t="str">
            <v>สัตวแพทยศาสตร์</v>
          </cell>
          <cell r="S858" t="str">
            <v>จุฬาลงกรณ์มหาวิทยาลัย</v>
          </cell>
          <cell r="T858" t="str">
            <v>ไทย</v>
          </cell>
          <cell r="U858" t="str">
            <v>2557</v>
          </cell>
          <cell r="V858" t="str">
            <v/>
          </cell>
          <cell r="W858" t="str">
            <v>ปริญญาตรี หรือเทียบเท่า</v>
          </cell>
          <cell r="X858" t="str">
            <v>สัตวแพทยศาสตรบัณฑิต</v>
          </cell>
          <cell r="Y858" t="str">
            <v>สัตวแพทยศาสตร์</v>
          </cell>
          <cell r="Z858" t="str">
            <v>จุฬาลงกรณ์มหาวิทยาลัย</v>
          </cell>
        </row>
        <row r="859">
          <cell r="H859" t="str">
            <v>1470100189355</v>
          </cell>
          <cell r="I859" t="str">
            <v>ปริญญาตรี หรือเทียบเท่า</v>
          </cell>
          <cell r="J859" t="str">
            <v>สัตวแพทยศาสตรบัณฑิต</v>
          </cell>
          <cell r="K859" t="str">
            <v>สัตวศาสตร์</v>
          </cell>
          <cell r="L859" t="str">
            <v>มหาวิทยาลัยขอนแก่น</v>
          </cell>
          <cell r="M859" t="str">
            <v>ไทย</v>
          </cell>
          <cell r="N859" t="str">
            <v>2557</v>
          </cell>
          <cell r="O859" t="str">
            <v/>
          </cell>
          <cell r="P859" t="str">
            <v>ปริญญาตรี หรือเทียบเท่า</v>
          </cell>
          <cell r="Q859" t="str">
            <v>สัตวแพทยศาสตรบัณฑิต</v>
          </cell>
          <cell r="R859" t="str">
            <v>สัตวศาสตร์</v>
          </cell>
          <cell r="S859" t="str">
            <v>มหาวิทยาลัยขอนแก่น</v>
          </cell>
          <cell r="T859" t="str">
            <v>ไทย</v>
          </cell>
          <cell r="U859" t="str">
            <v>2557</v>
          </cell>
          <cell r="V859" t="str">
            <v/>
          </cell>
          <cell r="W859" t="str">
            <v>ปริญญาตรี หรือเทียบเท่า</v>
          </cell>
          <cell r="X859" t="str">
            <v>สัตวแพทยศาสตรบัณฑิต</v>
          </cell>
          <cell r="Y859" t="str">
            <v>สัตวศาสตร์</v>
          </cell>
          <cell r="Z859" t="str">
            <v>มหาวิทยาลัยขอนแก่น</v>
          </cell>
        </row>
        <row r="860">
          <cell r="H860" t="str">
            <v>1539900379202</v>
          </cell>
          <cell r="I860" t="str">
            <v>ปริญญาตรี หรือเทียบเท่า</v>
          </cell>
          <cell r="J860" t="str">
            <v>สัตวแพทยศาสตรบัณฑิต</v>
          </cell>
          <cell r="K860" t="str">
            <v>สัตวแพทยศาสตร์</v>
          </cell>
          <cell r="L860" t="str">
            <v>มหาวิทยาลัยขอนแก่น</v>
          </cell>
          <cell r="M860" t="str">
            <v>ไทย</v>
          </cell>
          <cell r="N860" t="str">
            <v>2560</v>
          </cell>
          <cell r="O860" t="str">
            <v/>
          </cell>
          <cell r="P860" t="str">
            <v>ปริญญาตรี หรือเทียบเท่า</v>
          </cell>
          <cell r="Q860" t="str">
            <v>สัตวแพทยศาสตรบัณฑิต</v>
          </cell>
          <cell r="R860" t="str">
            <v>สัตวแพทยศาสตร์</v>
          </cell>
          <cell r="S860" t="str">
            <v>มหาวิทยาลัยขอนแก่น</v>
          </cell>
          <cell r="T860" t="str">
            <v>ไทย</v>
          </cell>
          <cell r="U860" t="str">
            <v>2560</v>
          </cell>
          <cell r="V860" t="str">
            <v/>
          </cell>
          <cell r="W860" t="str">
            <v>ปริญญาตรี หรือเทียบเท่า</v>
          </cell>
          <cell r="X860" t="str">
            <v>สัตวแพทยศาสตรบัณฑิต</v>
          </cell>
          <cell r="Y860" t="str">
            <v>สัตวแพทยศาสตร์</v>
          </cell>
          <cell r="Z860" t="str">
            <v>มหาวิทยาลัยขอนแก่น</v>
          </cell>
        </row>
        <row r="861">
          <cell r="H861" t="str">
            <v>1469900101078</v>
          </cell>
          <cell r="I861" t="str">
            <v>ปริญญาตรี หรือเทียบเท่า</v>
          </cell>
          <cell r="J861" t="str">
            <v>สัตวแพทยศาสตรบัณฑิต</v>
          </cell>
          <cell r="K861" t="str">
            <v>สัตวแพทยศาสตร์</v>
          </cell>
          <cell r="L861" t="str">
            <v>มหาวิทยาลัยเทคโนโลยีมหานคร</v>
          </cell>
          <cell r="M861" t="str">
            <v>ไทย</v>
          </cell>
          <cell r="N861" t="str">
            <v>2555</v>
          </cell>
          <cell r="O861" t="str">
            <v/>
          </cell>
          <cell r="P861" t="str">
            <v>ปริญญาตรี หรือเทียบเท่า</v>
          </cell>
          <cell r="Q861" t="str">
            <v>สัตวแพทยศาสตรบัณฑิต</v>
          </cell>
          <cell r="R861" t="str">
            <v>สัตวแพทยศาสตร์</v>
          </cell>
          <cell r="S861" t="str">
            <v>มหาวิทยาลัยเทคโนโลยีมหานคร</v>
          </cell>
          <cell r="T861" t="str">
            <v>ไทย</v>
          </cell>
          <cell r="U861" t="str">
            <v>2555</v>
          </cell>
          <cell r="V861" t="str">
            <v/>
          </cell>
          <cell r="W861" t="str">
            <v>ปริญญาตรี หรือเทียบเท่า</v>
          </cell>
          <cell r="X861" t="str">
            <v>สัตวแพทยศาสตรบัณฑิต</v>
          </cell>
          <cell r="Y861" t="str">
            <v>สัตวแพทยศาสตร์</v>
          </cell>
          <cell r="Z861" t="str">
            <v>มหาวิทยาลัยเทคโนโลยีมหานคร</v>
          </cell>
        </row>
        <row r="862">
          <cell r="H862" t="str">
            <v>3520101056559</v>
          </cell>
          <cell r="I862" t="str">
            <v>ปริญญาตรี หรือเทียบเท่า</v>
          </cell>
          <cell r="J862" t="str">
            <v>วิทยาศาสตรบัณฑิต</v>
          </cell>
          <cell r="K862" t="str">
            <v>เคมี</v>
          </cell>
          <cell r="L862" t="str">
            <v>มหาวิทยาลัยเชียงใหม่</v>
          </cell>
          <cell r="M862" t="str">
            <v>ไทย</v>
          </cell>
          <cell r="N862" t="str">
            <v>2545</v>
          </cell>
          <cell r="O862" t="str">
            <v/>
          </cell>
          <cell r="P862" t="str">
            <v>ปริญญาตรี หรือเทียบเท่า</v>
          </cell>
          <cell r="Q862" t="str">
            <v>วิทยาศาสตรบัณฑิต</v>
          </cell>
          <cell r="R862" t="str">
            <v>เคมี</v>
          </cell>
          <cell r="S862" t="str">
            <v>มหาวิทยาลัยเชียงใหม่</v>
          </cell>
          <cell r="T862" t="str">
            <v>ไทย</v>
          </cell>
          <cell r="U862" t="str">
            <v>2545</v>
          </cell>
          <cell r="V862" t="str">
            <v/>
          </cell>
          <cell r="W862" t="str">
            <v>ปริญญาตรี หรือเทียบเท่า</v>
          </cell>
          <cell r="X862" t="str">
            <v>วิทยาศาสตรบัณฑิต</v>
          </cell>
          <cell r="Y862" t="str">
            <v>เคมี</v>
          </cell>
          <cell r="Z862" t="str">
            <v>มหาวิทยาลัยเชียงใหม่</v>
          </cell>
        </row>
        <row r="863">
          <cell r="H863" t="str">
            <v>1103700090665</v>
          </cell>
          <cell r="I863" t="str">
            <v>ปริญญาตรี หรือเทียบเท่า</v>
          </cell>
          <cell r="J863" t="str">
            <v>สัตวแพทยศาสตรบัณฑิต</v>
          </cell>
          <cell r="K863" t="str">
            <v>สัตวแพทยศาสตร์</v>
          </cell>
          <cell r="L863" t="str">
            <v>มหาวิทยาลัยเกษตรศาสตร์</v>
          </cell>
          <cell r="M863" t="str">
            <v>ไทย</v>
          </cell>
          <cell r="N863" t="str">
            <v>2557</v>
          </cell>
          <cell r="O863" t="str">
            <v/>
          </cell>
          <cell r="P863" t="str">
            <v>ปริญญาตรี หรือเทียบเท่า</v>
          </cell>
          <cell r="Q863" t="str">
            <v>สัตวแพทยศาสตรบัณฑิต</v>
          </cell>
          <cell r="R863" t="str">
            <v>สัตวแพทยศาสตร์</v>
          </cell>
          <cell r="S863" t="str">
            <v>มหาวิทยาลัยเกษตรศาสตร์</v>
          </cell>
          <cell r="T863" t="str">
            <v>ไทย</v>
          </cell>
          <cell r="U863" t="str">
            <v>2557</v>
          </cell>
          <cell r="V863" t="str">
            <v/>
          </cell>
          <cell r="W863" t="str">
            <v>ปริญญาตรี หรือเทียบเท่า</v>
          </cell>
          <cell r="X863" t="str">
            <v>สัตวแพทยศาสตรบัณฑิต</v>
          </cell>
          <cell r="Y863" t="str">
            <v>สัตวแพทยศาสตร์</v>
          </cell>
          <cell r="Z863" t="str">
            <v>มหาวิทยาลัยเกษตรศาสตร์</v>
          </cell>
        </row>
        <row r="864">
          <cell r="H864" t="str">
            <v>5103800002957</v>
          </cell>
          <cell r="I864" t="str">
            <v>ปริญญาตรี หรือเทียบเท่า</v>
          </cell>
          <cell r="J864" t="str">
            <v>สัตวแพทยศาสตรบัณฑิต</v>
          </cell>
          <cell r="K864" t="str">
            <v>สัตวแพทยศาสตร์</v>
          </cell>
          <cell r="L864" t="str">
            <v>มหาวิทยาลัยเกษตรศาสตร์</v>
          </cell>
          <cell r="M864" t="str">
            <v>ไทย</v>
          </cell>
          <cell r="N864" t="str">
            <v>2559</v>
          </cell>
          <cell r="O864" t="str">
            <v/>
          </cell>
          <cell r="P864" t="str">
            <v>ปริญญาตรี หรือเทียบเท่า</v>
          </cell>
          <cell r="Q864" t="str">
            <v>สัตวแพทยศาสตรบัณฑิต</v>
          </cell>
          <cell r="R864" t="str">
            <v>สัตวแพทยศาสตร์</v>
          </cell>
          <cell r="S864" t="str">
            <v>มหาวิทยาลัยเกษตรศาสตร์</v>
          </cell>
          <cell r="T864" t="str">
            <v>ไทย</v>
          </cell>
          <cell r="U864" t="str">
            <v>2559</v>
          </cell>
          <cell r="V864" t="str">
            <v/>
          </cell>
          <cell r="W864" t="str">
            <v>ปริญญาตรี หรือเทียบเท่า</v>
          </cell>
          <cell r="X864" t="str">
            <v>สัตวแพทยศาสตรบัณฑิต</v>
          </cell>
          <cell r="Y864" t="str">
            <v>สัตวแพทยศาสตร์</v>
          </cell>
          <cell r="Z864" t="str">
            <v>มหาวิทยาลัยเกษตรศาสตร์</v>
          </cell>
        </row>
        <row r="865">
          <cell r="H865" t="str">
            <v>1600100473931</v>
          </cell>
          <cell r="I865" t="str">
            <v>ปริญญาตรี หรือเทียบเท่า</v>
          </cell>
          <cell r="J865" t="str">
            <v>สัตวแพทยศาสตรบัณฑิต</v>
          </cell>
          <cell r="K865" t="str">
            <v>สัตวศาสตร์</v>
          </cell>
          <cell r="L865" t="str">
            <v>มหาวิทยาลัยเทคโนโลยีมหานคร</v>
          </cell>
          <cell r="M865" t="str">
            <v>ไทย</v>
          </cell>
          <cell r="N865" t="str">
            <v>2560</v>
          </cell>
          <cell r="O865" t="str">
            <v/>
          </cell>
          <cell r="P865" t="str">
            <v>ปริญญาตรี หรือเทียบเท่า</v>
          </cell>
          <cell r="Q865" t="str">
            <v>สัตวแพทยศาสตรบัณฑิต</v>
          </cell>
          <cell r="R865" t="str">
            <v>สัตวศาสตร์</v>
          </cell>
          <cell r="S865" t="str">
            <v>มหาวิทยาลัยเทคโนโลยีมหานคร</v>
          </cell>
          <cell r="T865" t="str">
            <v>ไทย</v>
          </cell>
          <cell r="U865" t="str">
            <v>2560</v>
          </cell>
          <cell r="V865" t="str">
            <v/>
          </cell>
          <cell r="W865" t="str">
            <v>ปริญญาตรี หรือเทียบเท่า</v>
          </cell>
          <cell r="X865" t="str">
            <v>สัตวแพทยศาสตรบัณฑิต</v>
          </cell>
          <cell r="Y865" t="str">
            <v>สัตวศาสตร์</v>
          </cell>
          <cell r="Z865" t="str">
            <v>มหาวิทยาลัยเทคโนโลยีมหานคร</v>
          </cell>
        </row>
        <row r="866">
          <cell r="H866" t="str">
            <v>1103701140780</v>
          </cell>
          <cell r="I866" t="str">
            <v>ปริญญาตรี หรือเทียบเท่า</v>
          </cell>
          <cell r="J866" t="str">
            <v>สัตวแพทยศาสตรบัณฑิต</v>
          </cell>
          <cell r="K866" t="str">
            <v>สัตวแพทยศาสตร์</v>
          </cell>
          <cell r="L866" t="str">
            <v>มหาวิทยาลัยเกษตรศาสตร์</v>
          </cell>
          <cell r="M866" t="str">
            <v>ไทย</v>
          </cell>
          <cell r="N866" t="str">
            <v>2561</v>
          </cell>
          <cell r="O866" t="str">
            <v/>
          </cell>
          <cell r="P866" t="str">
            <v>ปริญญาตรี หรือเทียบเท่า</v>
          </cell>
          <cell r="Q866" t="str">
            <v>สัตวแพทยศาสตรบัณฑิต</v>
          </cell>
          <cell r="R866" t="str">
            <v>สัตวแพทยศาสตร์</v>
          </cell>
          <cell r="S866" t="str">
            <v>มหาวิทยาลัยเกษตรศาสตร์</v>
          </cell>
          <cell r="T866" t="str">
            <v>ไทย</v>
          </cell>
          <cell r="U866" t="str">
            <v>2561</v>
          </cell>
          <cell r="V866" t="str">
            <v/>
          </cell>
          <cell r="W866" t="str">
            <v>ปริญญาตรี หรือเทียบเท่า</v>
          </cell>
          <cell r="X866" t="str">
            <v>สัตวแพทยศาสตรบัณฑิต</v>
          </cell>
          <cell r="Y866" t="str">
            <v>สัตวแพทยศาสตร์</v>
          </cell>
          <cell r="Z866" t="str">
            <v>มหาวิทยาลัยเกษตรศาสตร์</v>
          </cell>
        </row>
        <row r="867">
          <cell r="H867" t="str">
            <v>1309800107539</v>
          </cell>
          <cell r="I867" t="str">
            <v>ปริญญาตรี หรือเทียบเท่า</v>
          </cell>
          <cell r="J867" t="str">
            <v>สัตวแพทยศาสตรบัณฑิต</v>
          </cell>
          <cell r="K867" t="str">
            <v>สัตวแพทยศาสตร์</v>
          </cell>
          <cell r="L867" t="str">
            <v>มหาวิทยาลัยเทคโนโลยีมหานคร</v>
          </cell>
          <cell r="M867" t="str">
            <v>ไทย</v>
          </cell>
          <cell r="N867" t="str">
            <v>2556</v>
          </cell>
          <cell r="O867" t="str">
            <v/>
          </cell>
          <cell r="P867" t="str">
            <v>ปริญญาตรี หรือเทียบเท่า</v>
          </cell>
          <cell r="Q867" t="str">
            <v>สัตวแพทยศาสตรบัณฑิต</v>
          </cell>
          <cell r="R867" t="str">
            <v>สัตวแพทยศาสตร์</v>
          </cell>
          <cell r="S867" t="str">
            <v>มหาวิทยาลัยเทคโนโลยีมหานคร</v>
          </cell>
          <cell r="T867" t="str">
            <v>ไทย</v>
          </cell>
          <cell r="U867" t="str">
            <v>2556</v>
          </cell>
          <cell r="V867" t="str">
            <v/>
          </cell>
          <cell r="W867" t="str">
            <v>ปริญญาตรี หรือเทียบเท่า</v>
          </cell>
          <cell r="X867" t="str">
            <v>สัตวแพทยศาสตรบัณฑิต</v>
          </cell>
          <cell r="Y867" t="str">
            <v>สัตวแพทยศาสตร์</v>
          </cell>
          <cell r="Z867" t="str">
            <v>มหาวิทยาลัยเทคโนโลยีมหานคร</v>
          </cell>
        </row>
        <row r="868">
          <cell r="H868" t="str">
            <v>3400700852141</v>
          </cell>
          <cell r="I868" t="str">
            <v>ปริญญาตรี หรือเทียบเท่า</v>
          </cell>
          <cell r="J868" t="str">
            <v>สัตวแพทยศาสตรบัณฑิต</v>
          </cell>
          <cell r="K868" t="str">
            <v>สัตวแพทยศาสตร์</v>
          </cell>
          <cell r="L868" t="str">
            <v>มหาวิทยาลัยขอนแก่น</v>
          </cell>
          <cell r="M868" t="str">
            <v>ไทย</v>
          </cell>
          <cell r="N868" t="str">
            <v>2549</v>
          </cell>
          <cell r="O868" t="str">
            <v/>
          </cell>
          <cell r="P868" t="str">
            <v>ปริญญาตรี หรือเทียบเท่า</v>
          </cell>
          <cell r="Q868" t="str">
            <v>สัตวแพทยศาสตรบัณฑิต</v>
          </cell>
          <cell r="R868" t="str">
            <v>สัตวแพทยศาสตร์</v>
          </cell>
          <cell r="S868" t="str">
            <v>มหาวิทยาลัยขอนแก่น</v>
          </cell>
          <cell r="T868" t="str">
            <v>ไทย</v>
          </cell>
          <cell r="U868" t="str">
            <v>2549</v>
          </cell>
          <cell r="V868" t="str">
            <v/>
          </cell>
          <cell r="W868" t="str">
            <v>ปริญญาตรี หรือเทียบเท่า</v>
          </cell>
          <cell r="X868" t="str">
            <v>สัตวแพทยศาสตรบัณฑิต</v>
          </cell>
          <cell r="Y868" t="str">
            <v>สัตวแพทยศาสตร์</v>
          </cell>
          <cell r="Z868" t="str">
            <v>มหาวิทยาลัยขอนแก่น</v>
          </cell>
        </row>
        <row r="869">
          <cell r="H869" t="str">
            <v>1579900129303</v>
          </cell>
          <cell r="I869" t="str">
            <v>ปริญญาตรี หรือเทียบเท่า</v>
          </cell>
          <cell r="J869" t="str">
            <v>สัตวแพทยศาสตรบัณฑิต</v>
          </cell>
          <cell r="K869" t="str">
            <v>สัตวศาสตร์</v>
          </cell>
          <cell r="L869" t="str">
            <v>มหาวิทยาลัยเชียงใหม่</v>
          </cell>
          <cell r="M869" t="str">
            <v>ไทย</v>
          </cell>
          <cell r="N869" t="str">
            <v>2559</v>
          </cell>
          <cell r="O869" t="str">
            <v/>
          </cell>
          <cell r="P869" t="str">
            <v>ปริญญาตรี หรือเทียบเท่า</v>
          </cell>
          <cell r="Q869" t="str">
            <v>สัตวแพทยศาสตรบัณฑิต</v>
          </cell>
          <cell r="R869" t="str">
            <v>สัตวศาสตร์</v>
          </cell>
          <cell r="S869" t="str">
            <v>มหาวิทยาลัยเชียงใหม่</v>
          </cell>
          <cell r="T869" t="str">
            <v>ไทย</v>
          </cell>
          <cell r="U869" t="str">
            <v>2559</v>
          </cell>
          <cell r="V869" t="str">
            <v/>
          </cell>
          <cell r="W869" t="str">
            <v>ปริญญาตรี หรือเทียบเท่า</v>
          </cell>
          <cell r="X869" t="str">
            <v>สัตวแพทยศาสตรบัณฑิต</v>
          </cell>
          <cell r="Y869" t="str">
            <v>สัตวศาสตร์</v>
          </cell>
          <cell r="Z869" t="str">
            <v>มหาวิทยาลัยเชียงใหม่</v>
          </cell>
        </row>
        <row r="870">
          <cell r="H870" t="str">
            <v>1559900264286</v>
          </cell>
          <cell r="I870" t="str">
            <v>ปริญญาตรี หรือเทียบเท่า</v>
          </cell>
          <cell r="J870" t="str">
            <v>วิทยาศาสตรบัณฑิต</v>
          </cell>
          <cell r="K870" t="str">
            <v>วิทยาศาสตร์เกษตร</v>
          </cell>
          <cell r="L870" t="str">
            <v>มหาวิทยาลัยเกษตรศาสตร์</v>
          </cell>
          <cell r="M870" t="str">
            <v>ไทย</v>
          </cell>
          <cell r="N870" t="str">
            <v>2560</v>
          </cell>
          <cell r="O870" t="str">
            <v/>
          </cell>
          <cell r="P870" t="str">
            <v>ปริญญาตรี หรือเทียบเท่า</v>
          </cell>
          <cell r="Q870" t="str">
            <v>วิทยาศาสตรบัณฑิต</v>
          </cell>
          <cell r="R870" t="str">
            <v>วิทยาศาสตร์เกษตร</v>
          </cell>
          <cell r="S870" t="str">
            <v>มหาวิทยาลัยเกษตรศาสตร์</v>
          </cell>
          <cell r="T870" t="str">
            <v>ไทย</v>
          </cell>
          <cell r="U870" t="str">
            <v>2560</v>
          </cell>
          <cell r="V870" t="str">
            <v/>
          </cell>
          <cell r="W870" t="str">
            <v>ปริญญาตรี หรือเทียบเท่า</v>
          </cell>
          <cell r="X870" t="str">
            <v>วิทยาศาสตรบัณฑิต</v>
          </cell>
          <cell r="Y870" t="str">
            <v>วิทยาศาสตร์เกษตร</v>
          </cell>
          <cell r="Z870" t="str">
            <v>มหาวิทยาลัยเกษตรศาสตร์</v>
          </cell>
        </row>
        <row r="871">
          <cell r="H871" t="str">
            <v>1579900287758</v>
          </cell>
          <cell r="I871" t="str">
            <v>ปริญญาตรี หรือเทียบเท่า</v>
          </cell>
          <cell r="J871" t="str">
            <v>สัตวแพทยศาสตรบัณฑิต</v>
          </cell>
          <cell r="K871" t="str">
            <v>สัตวแพทยศาสตร์</v>
          </cell>
          <cell r="L871" t="str">
            <v>มหาวิทยาลัยเชียงใหม่</v>
          </cell>
          <cell r="M871" t="str">
            <v>ไทย</v>
          </cell>
          <cell r="N871" t="str">
            <v>2557</v>
          </cell>
          <cell r="O871" t="str">
            <v/>
          </cell>
          <cell r="P871" t="str">
            <v>ปริญญาตรี หรือเทียบเท่า</v>
          </cell>
          <cell r="Q871" t="str">
            <v>สัตวแพทยศาสตรบัณฑิต</v>
          </cell>
          <cell r="R871" t="str">
            <v>สัตวแพทยศาสตร์</v>
          </cell>
          <cell r="S871" t="str">
            <v>มหาวิทยาลัยเชียงใหม่</v>
          </cell>
          <cell r="T871" t="str">
            <v>ไทย</v>
          </cell>
          <cell r="U871" t="str">
            <v>2557</v>
          </cell>
          <cell r="V871" t="str">
            <v/>
          </cell>
          <cell r="W871" t="str">
            <v>ปริญญาตรี หรือเทียบเท่า</v>
          </cell>
          <cell r="X871" t="str">
            <v>สัตวแพทยศาสตรบัณฑิต</v>
          </cell>
          <cell r="Y871" t="str">
            <v>สัตวแพทยศาสตร์</v>
          </cell>
          <cell r="Z871" t="str">
            <v>มหาวิทยาลัยเชียงใหม่</v>
          </cell>
        </row>
        <row r="872">
          <cell r="H872" t="str">
            <v>3471500029522</v>
          </cell>
          <cell r="I872" t="str">
            <v>ปริญญาตรี หรือเทียบเท่า</v>
          </cell>
          <cell r="J872" t="str">
            <v>วิทยาศาสตรบัณฑิต</v>
          </cell>
          <cell r="K872" t="str">
            <v>เกษตรศาสตร์</v>
          </cell>
          <cell r="L872" t="str">
            <v>มหาวิทยาลัยเกษตรศาสตร์</v>
          </cell>
          <cell r="M872" t="str">
            <v>ไทย</v>
          </cell>
          <cell r="N872" t="str">
            <v>2539</v>
          </cell>
          <cell r="O872" t="str">
            <v/>
          </cell>
          <cell r="P872" t="str">
            <v>ปริญญาตรี หรือเทียบเท่า</v>
          </cell>
          <cell r="Q872" t="str">
            <v>วิทยาศาสตรบัณฑิต</v>
          </cell>
          <cell r="R872" t="str">
            <v>เกษตรศาสตร์</v>
          </cell>
          <cell r="S872" t="str">
            <v>มหาวิทยาลัยเกษตรศาสตร์</v>
          </cell>
          <cell r="T872" t="str">
            <v>ไทย</v>
          </cell>
          <cell r="U872" t="str">
            <v>2539</v>
          </cell>
          <cell r="V872" t="str">
            <v/>
          </cell>
          <cell r="W872" t="str">
            <v>ปริญญาตรี หรือเทียบเท่า</v>
          </cell>
          <cell r="X872" t="str">
            <v>วิทยาศาสตรบัณฑิต</v>
          </cell>
          <cell r="Y872" t="str">
            <v>เกษตรศาสตร์</v>
          </cell>
          <cell r="Z872" t="str">
            <v>มหาวิทยาลัยเกษตรศาสตร์</v>
          </cell>
        </row>
        <row r="873">
          <cell r="H873" t="str">
            <v>3530300430957</v>
          </cell>
          <cell r="I873" t="str">
            <v>ปริญญาตรี หรือเทียบเท่า</v>
          </cell>
          <cell r="J873" t="str">
            <v>วิทยาศาสตรบัณฑิต (สัตวศาสตร์)</v>
          </cell>
          <cell r="K873" t="str">
            <v>สัตวศาสตร์</v>
          </cell>
          <cell r="L873" t="str">
            <v>มหาวิทยาลัยเทคโนโลยีราชมงคลล้านนา</v>
          </cell>
          <cell r="M873" t="str">
            <v>ไทย</v>
          </cell>
          <cell r="N873" t="str">
            <v>2548</v>
          </cell>
          <cell r="O873" t="str">
            <v/>
          </cell>
          <cell r="P873" t="str">
            <v>ปริญญาตรี หรือเทียบเท่า</v>
          </cell>
          <cell r="Q873" t="str">
            <v>วิทยาศาสตรบัณฑิต (สัตวศาสตร์)</v>
          </cell>
          <cell r="R873" t="str">
            <v>สัตวศาสตร์</v>
          </cell>
          <cell r="S873" t="str">
            <v>มหาวิทยาลัยเทคโนโลยีราชมงคลล้านนา</v>
          </cell>
          <cell r="T873" t="str">
            <v>ไทย</v>
          </cell>
          <cell r="U873" t="str">
            <v>2548</v>
          </cell>
          <cell r="V873" t="str">
            <v/>
          </cell>
          <cell r="W873" t="str">
            <v>ปริญญาตรี หรือเทียบเท่า</v>
          </cell>
          <cell r="X873" t="str">
            <v>วิทยาศาสตรบัณฑิต (สัตวศาสตร์)</v>
          </cell>
          <cell r="Y873" t="str">
            <v>สัตวศาสตร์</v>
          </cell>
          <cell r="Z873" t="str">
            <v>มหาวิทยาลัยเทคโนโลยีราชมงคลล้านนา</v>
          </cell>
        </row>
        <row r="874">
          <cell r="H874" t="str">
            <v>1539900082013</v>
          </cell>
          <cell r="I874" t="str">
            <v>ปริญญาตรี หรือเทียบเท่า</v>
          </cell>
          <cell r="J874" t="str">
            <v>สัตวแพทยศาสตรบัณฑิต</v>
          </cell>
          <cell r="K874" t="str">
            <v>สัตวแพทยศาสตร์</v>
          </cell>
          <cell r="L874" t="str">
            <v>มหาวิทยาลัยเชียงใหม่</v>
          </cell>
          <cell r="M874" t="str">
            <v>ไทย</v>
          </cell>
          <cell r="N874" t="str">
            <v>2553</v>
          </cell>
          <cell r="O874" t="str">
            <v/>
          </cell>
          <cell r="P874" t="str">
            <v>ปริญญาตรี หรือเทียบเท่า</v>
          </cell>
          <cell r="Q874" t="str">
            <v>สัตวแพทยศาสตรบัณฑิต</v>
          </cell>
          <cell r="R874" t="str">
            <v>สัตวแพทยศาสตร์</v>
          </cell>
          <cell r="S874" t="str">
            <v>มหาวิทยาลัยเชียงใหม่</v>
          </cell>
          <cell r="T874" t="str">
            <v>ไทย</v>
          </cell>
          <cell r="U874" t="str">
            <v>2553</v>
          </cell>
          <cell r="V874" t="str">
            <v/>
          </cell>
          <cell r="W874" t="str">
            <v>ปริญญาตรี หรือเทียบเท่า</v>
          </cell>
          <cell r="X874" t="str">
            <v>สัตวแพทยศาสตรบัณฑิต</v>
          </cell>
          <cell r="Y874" t="str">
            <v>สัตวแพทยศาสตร์</v>
          </cell>
          <cell r="Z874" t="str">
            <v>มหาวิทยาลัยเชียงใหม่</v>
          </cell>
        </row>
        <row r="875">
          <cell r="H875" t="str">
            <v>1459900135525</v>
          </cell>
          <cell r="I875" t="str">
            <v>ปริญญาตรี หรือเทียบเท่า</v>
          </cell>
          <cell r="J875" t="str">
            <v>สัตวแพทยศาสตรบัณฑิต</v>
          </cell>
          <cell r="K875" t="str">
            <v>สัตวแพทยศาสตร์</v>
          </cell>
          <cell r="L875" t="str">
            <v>มหาวิทยาลัยเทคโนโลยีมหานคร</v>
          </cell>
          <cell r="M875" t="str">
            <v>ไทย</v>
          </cell>
          <cell r="N875" t="str">
            <v>2556</v>
          </cell>
          <cell r="O875" t="str">
            <v/>
          </cell>
          <cell r="P875" t="str">
            <v>ปริญญาตรี หรือเทียบเท่า</v>
          </cell>
          <cell r="Q875" t="str">
            <v>สัตวแพทยศาสตรบัณฑิต</v>
          </cell>
          <cell r="R875" t="str">
            <v>สัตวแพทยศาสตร์</v>
          </cell>
          <cell r="S875" t="str">
            <v>มหาวิทยาลัยเทคโนโลยีมหานคร</v>
          </cell>
          <cell r="T875" t="str">
            <v>ไทย</v>
          </cell>
          <cell r="U875" t="str">
            <v>2556</v>
          </cell>
          <cell r="V875" t="str">
            <v/>
          </cell>
          <cell r="W875" t="str">
            <v>ปริญญาตรี หรือเทียบเท่า</v>
          </cell>
          <cell r="X875" t="str">
            <v>สัตวแพทยศาสตรบัณฑิต</v>
          </cell>
          <cell r="Y875" t="str">
            <v>สัตวแพทยศาสตร์</v>
          </cell>
          <cell r="Z875" t="str">
            <v>มหาวิทยาลัยเทคโนโลยีมหานคร</v>
          </cell>
        </row>
        <row r="876">
          <cell r="H876" t="str">
            <v>3480900025639</v>
          </cell>
          <cell r="I876" t="str">
            <v>ปริญญาตรี หรือเทียบเท่า</v>
          </cell>
          <cell r="J876" t="str">
            <v>สัตวแพทยศาสตรบัณฑิต</v>
          </cell>
          <cell r="K876" t="str">
            <v>สัตวแพทยศาสตร์</v>
          </cell>
          <cell r="L876" t="str">
            <v>จุฬาลงกรณ์มหาวิทยาลัย</v>
          </cell>
          <cell r="M876" t="str">
            <v>ไทย</v>
          </cell>
          <cell r="N876" t="str">
            <v>2549</v>
          </cell>
          <cell r="O876" t="str">
            <v/>
          </cell>
          <cell r="P876" t="str">
            <v>ปริญญาตรี หรือเทียบเท่า</v>
          </cell>
          <cell r="Q876" t="str">
            <v>สัตวแพทยศาสตรบัณฑิต</v>
          </cell>
          <cell r="R876" t="str">
            <v>สัตวแพทยศาสตร์</v>
          </cell>
          <cell r="S876" t="str">
            <v>จุฬาลงกรณ์มหาวิทยาลัย</v>
          </cell>
          <cell r="T876" t="str">
            <v>ไทย</v>
          </cell>
          <cell r="U876" t="str">
            <v>2549</v>
          </cell>
          <cell r="V876" t="str">
            <v/>
          </cell>
          <cell r="W876" t="str">
            <v>ปริญญาตรี หรือเทียบเท่า</v>
          </cell>
          <cell r="X876" t="str">
            <v>สัตวแพทยศาสตรบัณฑิต</v>
          </cell>
          <cell r="Y876" t="str">
            <v>สัตวแพทยศาสตร์</v>
          </cell>
          <cell r="Z876" t="str">
            <v>จุฬาลงกรณ์มหาวิทยาลัย</v>
          </cell>
        </row>
        <row r="877">
          <cell r="H877" t="str">
            <v>3930100863341</v>
          </cell>
          <cell r="I877" t="str">
            <v>ปริญญาตรี หรือเทียบเท่า</v>
          </cell>
          <cell r="J877" t="str">
            <v>วิทยาศาสตรบัณฑิต</v>
          </cell>
          <cell r="K877" t="str">
            <v>จุลชีววิทยา</v>
          </cell>
          <cell r="L877" t="str">
            <v>มหาวิทยาลัยสงขลานครินทร์</v>
          </cell>
          <cell r="M877" t="str">
            <v>ไทย</v>
          </cell>
          <cell r="N877" t="str">
            <v>-</v>
          </cell>
          <cell r="O877" t="str">
            <v/>
          </cell>
          <cell r="P877" t="str">
            <v>ปริญญาตรี หรือเทียบเท่า</v>
          </cell>
          <cell r="Q877" t="str">
            <v>วิทยาศาสตรบัณฑิต</v>
          </cell>
          <cell r="R877" t="str">
            <v>จุลชีววิทยา</v>
          </cell>
          <cell r="S877" t="str">
            <v>มหาวิทยาลัยสงขลานครินทร์</v>
          </cell>
          <cell r="T877" t="str">
            <v>ไทย</v>
          </cell>
          <cell r="U877" t="str">
            <v>-</v>
          </cell>
          <cell r="V877" t="str">
            <v/>
          </cell>
          <cell r="W877" t="str">
            <v>ปริญญาโท หรือเทียบเท่า</v>
          </cell>
          <cell r="X877" t="str">
            <v>วิทยาศาสตรมหาบัณฑิต</v>
          </cell>
          <cell r="Y877" t="str">
            <v>ความปลอดภัยของอาหารในผลิตผลจากสัตว์</v>
          </cell>
          <cell r="Z877" t="str">
            <v>มหาวิทยาลัยเกษตรศาสตร์</v>
          </cell>
        </row>
        <row r="878">
          <cell r="H878" t="str">
            <v>3320400179590</v>
          </cell>
          <cell r="I878" t="str">
            <v>ปริญญาตรี หรือเทียบเท่า</v>
          </cell>
          <cell r="J878" t="str">
            <v>วิทยาศาสตรบัณฑิต</v>
          </cell>
          <cell r="K878" t="str">
            <v>สัตวบาล/สัตวศาสตร์</v>
          </cell>
          <cell r="L878" t="str">
            <v>สถาบันเทคโนโลยีราชมงคล</v>
          </cell>
          <cell r="M878" t="str">
            <v>ไทย</v>
          </cell>
          <cell r="N878" t="str">
            <v>2540</v>
          </cell>
          <cell r="O878" t="str">
            <v/>
          </cell>
          <cell r="P878" t="str">
            <v>ปริญญาตรี หรือเทียบเท่า</v>
          </cell>
          <cell r="Q878" t="str">
            <v>วิทยาศาสตรบัณฑิต</v>
          </cell>
          <cell r="R878" t="str">
            <v>สัตวบาล/สัตวศาสตร์</v>
          </cell>
          <cell r="S878" t="str">
            <v>สถาบันเทคโนโลยีราชมงคล</v>
          </cell>
          <cell r="T878" t="str">
            <v>ไทย</v>
          </cell>
          <cell r="U878" t="str">
            <v>2540</v>
          </cell>
          <cell r="V878" t="str">
            <v/>
          </cell>
          <cell r="W878" t="str">
            <v>ปริญญาตรี หรือเทียบเท่า</v>
          </cell>
          <cell r="X878" t="str">
            <v>วิทยาศาสตรบัณฑิต</v>
          </cell>
          <cell r="Y878" t="str">
            <v>สัตวบาล/สัตวศาสตร์</v>
          </cell>
          <cell r="Z878" t="str">
            <v>สถาบันเทคโนโลยีราชมงคล</v>
          </cell>
        </row>
        <row r="879">
          <cell r="H879" t="str">
            <v>1709700018719</v>
          </cell>
          <cell r="I879" t="str">
            <v>ปริญญาตรี หรือเทียบเท่า</v>
          </cell>
          <cell r="J879" t="str">
            <v>วิทยาศาสตรบัณฑิต (สัตวศาสตร์)</v>
          </cell>
          <cell r="K879" t="str">
            <v>สัตวศาสตร์</v>
          </cell>
          <cell r="L879" t="str">
            <v>มหาวิทยาลัยเทคโนโลยีราชมงคลสุวรรณภูมิ</v>
          </cell>
          <cell r="M879" t="str">
            <v>ไทย</v>
          </cell>
          <cell r="N879" t="str">
            <v>2550</v>
          </cell>
          <cell r="O879" t="str">
            <v/>
          </cell>
          <cell r="P879" t="str">
            <v>ปริญญาตรี หรือเทียบเท่า</v>
          </cell>
          <cell r="Q879" t="str">
            <v>วิทยาศาสตรบัณฑิต (สัตวศาสตร์)</v>
          </cell>
          <cell r="R879" t="str">
            <v>สัตวศาสตร์</v>
          </cell>
          <cell r="S879" t="str">
            <v>มหาวิทยาลัยเทคโนโลยีราชมงคลสุวรรณภูมิ</v>
          </cell>
          <cell r="T879" t="str">
            <v>ไทย</v>
          </cell>
          <cell r="U879" t="str">
            <v>2550</v>
          </cell>
          <cell r="V879" t="str">
            <v/>
          </cell>
          <cell r="W879" t="str">
            <v>ปริญญาตรี หรือเทียบเท่า</v>
          </cell>
          <cell r="X879" t="str">
            <v>วิทยาศาสตรบัณฑิต (สัตวศาสตร์)</v>
          </cell>
          <cell r="Y879" t="str">
            <v>สัตวศาสตร์</v>
          </cell>
          <cell r="Z879" t="str">
            <v>มหาวิทยาลัยเทคโนโลยีราชมงคลสุวรรณภูมิ</v>
          </cell>
        </row>
        <row r="880">
          <cell r="H880" t="str">
            <v>3920600571269</v>
          </cell>
          <cell r="I880" t="str">
            <v>ปริญญาโท หรือเทียบเท่า</v>
          </cell>
          <cell r="J880" t="str">
            <v>วิทยาศาสตรมหาบัณฑิต</v>
          </cell>
          <cell r="K880" t="str">
            <v>สัตวบาล/สัตวศาสตร์</v>
          </cell>
          <cell r="L880" t="str">
            <v>มหาวิทยาลัยสงขลานครินทร์</v>
          </cell>
          <cell r="M880" t="str">
            <v>ไทย</v>
          </cell>
          <cell r="N880" t="str">
            <v>2546</v>
          </cell>
          <cell r="O880" t="str">
            <v/>
          </cell>
          <cell r="P880" t="str">
            <v>ปริญญาโท หรือเทียบเท่า</v>
          </cell>
          <cell r="Q880" t="str">
            <v>วิทยาศาสตรมหาบัณฑิต</v>
          </cell>
          <cell r="R880" t="str">
            <v>สัตวบาล/สัตวศาสตร์</v>
          </cell>
          <cell r="S880" t="str">
            <v>มหาวิทยาลัยสงขลานครินทร์</v>
          </cell>
          <cell r="T880" t="str">
            <v>ไทย</v>
          </cell>
          <cell r="U880" t="str">
            <v>2546</v>
          </cell>
          <cell r="V880" t="str">
            <v/>
          </cell>
          <cell r="W880" t="str">
            <v>ปริญญาตรี หรือเทียบเท่า</v>
          </cell>
          <cell r="X880" t="str">
            <v>นิติศาสตรบัณฑิต</v>
          </cell>
          <cell r="Y880" t="str">
            <v/>
          </cell>
          <cell r="Z880" t="str">
            <v>มหาวิทยาลัยสุโขทัยธรรมาธิราช</v>
          </cell>
        </row>
        <row r="881">
          <cell r="H881" t="str">
            <v>3540100525458</v>
          </cell>
          <cell r="I881" t="str">
            <v>ปริญญาตรี หรือเทียบเท่า</v>
          </cell>
          <cell r="J881" t="str">
            <v>วิทยาศาสตรบัณฑิต</v>
          </cell>
          <cell r="K881" t="str">
            <v>เกษตรศาสตร์</v>
          </cell>
          <cell r="L881" t="str">
            <v>มหาวิทยาลัยเกษตรศาสตร์</v>
          </cell>
          <cell r="M881" t="str">
            <v>ไทย</v>
          </cell>
          <cell r="N881" t="str">
            <v>2541</v>
          </cell>
          <cell r="O881" t="str">
            <v/>
          </cell>
          <cell r="P881" t="str">
            <v>ปริญญาตรี หรือเทียบเท่า</v>
          </cell>
          <cell r="Q881" t="str">
            <v>วิทยาศาสตรบัณฑิต</v>
          </cell>
          <cell r="R881" t="str">
            <v>เกษตรศาสตร์</v>
          </cell>
          <cell r="S881" t="str">
            <v>มหาวิทยาลัยเกษตรศาสตร์</v>
          </cell>
          <cell r="T881" t="str">
            <v>ไทย</v>
          </cell>
          <cell r="U881" t="str">
            <v>2541</v>
          </cell>
          <cell r="V881" t="str">
            <v/>
          </cell>
          <cell r="W881" t="str">
            <v>ปริญญาตรี หรือเทียบเท่า</v>
          </cell>
          <cell r="X881" t="str">
            <v>วิทยาศาสตรบัณฑิต</v>
          </cell>
          <cell r="Y881" t="str">
            <v>เกษตรศาสตร์</v>
          </cell>
          <cell r="Z881" t="str">
            <v>มหาวิทยาลัยเกษตรศาสตร์</v>
          </cell>
        </row>
        <row r="882">
          <cell r="H882" t="str">
            <v>3480500644358</v>
          </cell>
          <cell r="I882" t="str">
            <v>ปริญญาตรี หรือเทียบเท่า</v>
          </cell>
          <cell r="J882" t="str">
            <v>สัตวแพทยศาสตรบัณฑิต</v>
          </cell>
          <cell r="K882" t="str">
            <v>สัตวแพทยศาสตร์</v>
          </cell>
          <cell r="L882" t="str">
            <v>มหาวิทยาลัยขอนแก่น</v>
          </cell>
          <cell r="M882" t="str">
            <v>ไทย</v>
          </cell>
          <cell r="N882" t="str">
            <v>2546</v>
          </cell>
          <cell r="O882" t="str">
            <v/>
          </cell>
          <cell r="P882" t="str">
            <v>ปริญญาตรี หรือเทียบเท่า</v>
          </cell>
          <cell r="Q882" t="str">
            <v>สัตวแพทยศาสตรบัณฑิต</v>
          </cell>
          <cell r="R882" t="str">
            <v>สัตวแพทยศาสตร์</v>
          </cell>
          <cell r="S882" t="str">
            <v>มหาวิทยาลัยขอนแก่น</v>
          </cell>
          <cell r="T882" t="str">
            <v>ไทย</v>
          </cell>
          <cell r="U882" t="str">
            <v>2546</v>
          </cell>
          <cell r="V882" t="str">
            <v/>
          </cell>
          <cell r="W882" t="str">
            <v>ปริญญาโท หรือเทียบเท่า</v>
          </cell>
          <cell r="X882" t="str">
            <v>วิทยาศาสตรมหาบัณฑิต</v>
          </cell>
          <cell r="Y882" t="str">
            <v>สหวิทยาการสัตวแพทย์</v>
          </cell>
          <cell r="Z882" t="str">
            <v>มหาวิทยาลัยขอนแก่น</v>
          </cell>
        </row>
        <row r="883">
          <cell r="H883" t="str">
            <v>3401400051836</v>
          </cell>
          <cell r="I883" t="str">
            <v>ปริญญาตรี หรือเทียบเท่า</v>
          </cell>
          <cell r="J883" t="str">
            <v>เทคโนโลยีการเกษตรบัณฑิต</v>
          </cell>
          <cell r="K883" t="str">
            <v>เทคโนโลยีการผลิตสัตว์</v>
          </cell>
          <cell r="L883" t="str">
            <v>วิทยาลัยศรีอีสาน</v>
          </cell>
          <cell r="M883" t="str">
            <v>ไทย</v>
          </cell>
          <cell r="N883" t="str">
            <v>-</v>
          </cell>
          <cell r="O883" t="str">
            <v/>
          </cell>
          <cell r="P883" t="str">
            <v>ปริญญาตรี หรือเทียบเท่า</v>
          </cell>
          <cell r="Q883" t="str">
            <v>เทคโนโลยีการเกษตรบัณฑิต</v>
          </cell>
          <cell r="R883" t="str">
            <v>เทคโนโลยีการผลิตสัตว์</v>
          </cell>
          <cell r="S883" t="str">
            <v>วิทยาลัยศรีอีสาน</v>
          </cell>
          <cell r="T883" t="str">
            <v>ไทย</v>
          </cell>
          <cell r="U883" t="str">
            <v>-</v>
          </cell>
          <cell r="V883" t="str">
            <v/>
          </cell>
          <cell r="W883" t="str">
            <v>ปริญญาตรี หรือเทียบเท่า</v>
          </cell>
          <cell r="X883" t="str">
            <v>เทคโนโลยีการเกษตรบัณฑิต</v>
          </cell>
          <cell r="Y883" t="str">
            <v>เทคโนโลยีการผลิตสัตว์</v>
          </cell>
          <cell r="Z883" t="str">
            <v>วิทยาลัยศรีอีสาน</v>
          </cell>
        </row>
        <row r="884">
          <cell r="H884" t="str">
            <v>3400101365340</v>
          </cell>
          <cell r="I884" t="str">
            <v>ปริญญาตรี หรือเทียบเท่า</v>
          </cell>
          <cell r="J884" t="str">
            <v>วิทยาศาสตรบัณฑิต</v>
          </cell>
          <cell r="K884" t="str">
            <v>สัตวศาสตร์</v>
          </cell>
          <cell r="L884" t="str">
            <v>มหาวิทยาลัยขอนแก่น</v>
          </cell>
          <cell r="M884" t="str">
            <v>ไทย</v>
          </cell>
          <cell r="N884" t="str">
            <v>2549</v>
          </cell>
          <cell r="O884" t="str">
            <v/>
          </cell>
          <cell r="P884" t="str">
            <v>ปริญญาตรี หรือเทียบเท่า</v>
          </cell>
          <cell r="Q884" t="str">
            <v>วิทยาศาสตรบัณฑิต</v>
          </cell>
          <cell r="R884" t="str">
            <v>สัตวศาสตร์</v>
          </cell>
          <cell r="S884" t="str">
            <v>มหาวิทยาลัยขอนแก่น</v>
          </cell>
          <cell r="T884" t="str">
            <v>ไทย</v>
          </cell>
          <cell r="U884" t="str">
            <v>2549</v>
          </cell>
          <cell r="V884" t="str">
            <v/>
          </cell>
          <cell r="W884" t="str">
            <v>ปริญญาตรี หรือเทียบเท่า</v>
          </cell>
          <cell r="X884" t="str">
            <v>วิทยาศาสตรบัณฑิต</v>
          </cell>
          <cell r="Y884" t="str">
            <v>สัตวศาสตร์</v>
          </cell>
          <cell r="Z884" t="str">
            <v>มหาวิทยาลัยขอนแก่น</v>
          </cell>
        </row>
        <row r="885">
          <cell r="H885" t="str">
            <v>3310900578981</v>
          </cell>
          <cell r="I885" t="str">
            <v>ประกาศนียบัตรวิชาชีพเทคนิค (ปวท.) หรือเทียบเท่า</v>
          </cell>
          <cell r="J885" t="str">
            <v>ปบ.วิชาสัตวแพทย์</v>
          </cell>
          <cell r="K885" t="str">
            <v>ไม่ระบุสาขาวิชาเอก</v>
          </cell>
          <cell r="L885" t="str">
            <v>โรงเรียนสัตวแพทย์ กรมปศุสัตว์</v>
          </cell>
          <cell r="M885" t="str">
            <v>ไทย</v>
          </cell>
          <cell r="N885" t="str">
            <v>-</v>
          </cell>
          <cell r="O885" t="str">
            <v/>
          </cell>
          <cell r="P885" t="str">
            <v>ปริญญาตรี หรือเทียบเท่า</v>
          </cell>
          <cell r="Q885" t="str">
            <v>วิทยาศาสตรบัณฑิต</v>
          </cell>
          <cell r="R885" t="str">
            <v>สัตวศาสตร์</v>
          </cell>
          <cell r="S885" t="str">
            <v>สถาบันเทคโนโลยีราชมงคล</v>
          </cell>
          <cell r="T885" t="str">
            <v>ไทย</v>
          </cell>
          <cell r="U885" t="str">
            <v>2539</v>
          </cell>
          <cell r="V885" t="str">
            <v/>
          </cell>
          <cell r="W885" t="str">
            <v>ปริญญาโท หรือเทียบเท่า</v>
          </cell>
          <cell r="X885" t="str">
            <v>ศิลปศาสตรมหาบัณฑิต</v>
          </cell>
          <cell r="Y885" t="str">
            <v>รัฐศาสตร์</v>
          </cell>
          <cell r="Z885" t="str">
            <v>มหาวิทยาลัยรามคำแหง</v>
          </cell>
        </row>
        <row r="886">
          <cell r="H886" t="str">
            <v>3401200125488</v>
          </cell>
          <cell r="I886" t="str">
            <v>ปริญญาตรี หรือเทียบเท่า</v>
          </cell>
          <cell r="J886" t="str">
            <v>วิทยาศาสตรบัณฑิต</v>
          </cell>
          <cell r="K886" t="str">
            <v>สัตวบาล</v>
          </cell>
          <cell r="L886" t="str">
            <v>สถาบันราชภัฏเพชรบุรีวิทยาลงกรณ์</v>
          </cell>
          <cell r="M886" t="str">
            <v>ไทย</v>
          </cell>
          <cell r="N886" t="str">
            <v>2545</v>
          </cell>
          <cell r="O886" t="str">
            <v/>
          </cell>
          <cell r="P886" t="str">
            <v>ปริญญาตรี หรือเทียบเท่า</v>
          </cell>
          <cell r="Q886" t="str">
            <v>วิทยาศาสตรบัณฑิต</v>
          </cell>
          <cell r="R886" t="str">
            <v>สัตวบาล</v>
          </cell>
          <cell r="S886" t="str">
            <v>สถาบันราชภัฏเพชรบุรีวิทยาลงกรณ์</v>
          </cell>
          <cell r="T886" t="str">
            <v>ไทย</v>
          </cell>
          <cell r="U886" t="str">
            <v>2545</v>
          </cell>
          <cell r="V886" t="str">
            <v/>
          </cell>
          <cell r="W886" t="str">
            <v>ปริญญาตรี หรือเทียบเท่า</v>
          </cell>
          <cell r="X886" t="str">
            <v>วิทยาศาสตรบัณฑิต</v>
          </cell>
          <cell r="Y886" t="str">
            <v>สัตวบาล</v>
          </cell>
          <cell r="Z886" t="str">
            <v>สถาบันราชภัฏเพชรบุรีวิทยาลงกรณ์</v>
          </cell>
        </row>
        <row r="887">
          <cell r="H887" t="str">
            <v>1409900462569</v>
          </cell>
          <cell r="I887" t="str">
            <v>ปริญญาตรี หรือเทียบเท่า</v>
          </cell>
          <cell r="J887" t="str">
            <v>สัตวแพทยศาสตรบัณฑิต</v>
          </cell>
          <cell r="K887" t="str">
            <v>สัตวแพทยศาสตร์</v>
          </cell>
          <cell r="L887" t="str">
            <v>มหาวิทยาลัยขอนแก่น</v>
          </cell>
          <cell r="M887" t="str">
            <v>ไทย</v>
          </cell>
          <cell r="N887" t="str">
            <v>2557</v>
          </cell>
          <cell r="O887" t="str">
            <v/>
          </cell>
          <cell r="P887" t="str">
            <v>ปริญญาตรี หรือเทียบเท่า</v>
          </cell>
          <cell r="Q887" t="str">
            <v>สัตวแพทยศาสตรบัณฑิต</v>
          </cell>
          <cell r="R887" t="str">
            <v>สัตวแพทยศาสตร์</v>
          </cell>
          <cell r="S887" t="str">
            <v>มหาวิทยาลัยขอนแก่น</v>
          </cell>
          <cell r="T887" t="str">
            <v>ไทย</v>
          </cell>
          <cell r="U887" t="str">
            <v>2557</v>
          </cell>
          <cell r="V887" t="str">
            <v/>
          </cell>
          <cell r="W887" t="str">
            <v>ปริญญาตรี หรือเทียบเท่า</v>
          </cell>
          <cell r="X887" t="str">
            <v>สัตวแพทยศาสตรบัณฑิต</v>
          </cell>
          <cell r="Y887" t="str">
            <v>สัตวแพทยศาสตร์</v>
          </cell>
          <cell r="Z887" t="str">
            <v>มหาวิทยาลัยขอนแก่น</v>
          </cell>
        </row>
        <row r="888">
          <cell r="H888" t="str">
            <v>1309900411094</v>
          </cell>
          <cell r="I888" t="str">
            <v>ปริญญาตรี หรือเทียบเท่า</v>
          </cell>
          <cell r="J888" t="str">
            <v>สัตวแพทยศาสตรบัณฑิต</v>
          </cell>
          <cell r="K888" t="str">
            <v>สัตวแพทยศาสตร์</v>
          </cell>
          <cell r="L888" t="str">
            <v>มหาวิทยาลัยขอนแก่น</v>
          </cell>
          <cell r="M888" t="str">
            <v>ไทย</v>
          </cell>
          <cell r="N888" t="str">
            <v>2556</v>
          </cell>
          <cell r="O888" t="str">
            <v/>
          </cell>
          <cell r="P888" t="str">
            <v>ปริญญาตรี หรือเทียบเท่า</v>
          </cell>
          <cell r="Q888" t="str">
            <v>สัตวแพทยศาสตรบัณฑิต</v>
          </cell>
          <cell r="R888" t="str">
            <v>สัตวแพทยศาสตร์</v>
          </cell>
          <cell r="S888" t="str">
            <v>มหาวิทยาลัยขอนแก่น</v>
          </cell>
          <cell r="T888" t="str">
            <v>ไทย</v>
          </cell>
          <cell r="U888" t="str">
            <v>2556</v>
          </cell>
          <cell r="V888" t="str">
            <v/>
          </cell>
          <cell r="W888" t="str">
            <v>ปริญญาตรี หรือเทียบเท่า</v>
          </cell>
          <cell r="X888" t="str">
            <v>สัตวแพทยศาสตรบัณฑิต</v>
          </cell>
          <cell r="Y888" t="str">
            <v>สัตวแพทยศาสตร์</v>
          </cell>
          <cell r="Z888" t="str">
            <v>มหาวิทยาลัยขอนแก่น</v>
          </cell>
        </row>
        <row r="889">
          <cell r="H889" t="str">
            <v>1419900445206</v>
          </cell>
          <cell r="I889" t="str">
            <v>ปริญญาตรี หรือเทียบเท่า</v>
          </cell>
          <cell r="J889" t="str">
            <v>สัตวแพทยศาสตรบัณฑิต</v>
          </cell>
          <cell r="K889" t="str">
            <v>สัตวแพทยศาสตร์</v>
          </cell>
          <cell r="L889" t="str">
            <v>มหาวิทยาลัยขอนแก่น</v>
          </cell>
          <cell r="M889" t="str">
            <v>ไทย</v>
          </cell>
          <cell r="N889" t="str">
            <v>2562</v>
          </cell>
          <cell r="O889" t="str">
            <v/>
          </cell>
          <cell r="P889" t="str">
            <v>ปริญญาตรี หรือเทียบเท่า</v>
          </cell>
          <cell r="Q889" t="str">
            <v>สัตวแพทยศาสตรบัณฑิต</v>
          </cell>
          <cell r="R889" t="str">
            <v>สัตวแพทยศาสตร์</v>
          </cell>
          <cell r="S889" t="str">
            <v>มหาวิทยาลัยขอนแก่น</v>
          </cell>
          <cell r="T889" t="str">
            <v>ไทย</v>
          </cell>
          <cell r="U889" t="str">
            <v>2562</v>
          </cell>
          <cell r="V889" t="str">
            <v/>
          </cell>
          <cell r="W889" t="str">
            <v>ปริญญาตรี หรือเทียบเท่า</v>
          </cell>
          <cell r="X889" t="str">
            <v>สัตวแพทยศาสตรบัณฑิต</v>
          </cell>
          <cell r="Y889" t="str">
            <v>สัตวแพทยศาสตร์</v>
          </cell>
          <cell r="Z889" t="str">
            <v>มหาวิทยาลัยขอนแก่น</v>
          </cell>
        </row>
        <row r="890">
          <cell r="H890" t="str">
            <v>1409900504555</v>
          </cell>
          <cell r="I890" t="str">
            <v>ปริญญาตรี หรือเทียบเท่า</v>
          </cell>
          <cell r="J890" t="str">
            <v>สัตวแพทยศาสตรบัณฑิต</v>
          </cell>
          <cell r="K890" t="str">
            <v>สัตวแพทยศาสตร์</v>
          </cell>
          <cell r="L890" t="str">
            <v>มหาวิทยาลัยเกษตรศาสตร์</v>
          </cell>
          <cell r="M890" t="str">
            <v>ไทย</v>
          </cell>
          <cell r="N890" t="str">
            <v>2555</v>
          </cell>
          <cell r="O890" t="str">
            <v/>
          </cell>
          <cell r="P890" t="str">
            <v>ปริญญาตรี หรือเทียบเท่า</v>
          </cell>
          <cell r="Q890" t="str">
            <v>สัตวแพทยศาสตรบัณฑิต</v>
          </cell>
          <cell r="R890" t="str">
            <v>สัตวแพทยศาสตร์</v>
          </cell>
          <cell r="S890" t="str">
            <v>มหาวิทยาลัยเกษตรศาสตร์</v>
          </cell>
          <cell r="T890" t="str">
            <v>ไทย</v>
          </cell>
          <cell r="U890" t="str">
            <v>2555</v>
          </cell>
          <cell r="V890" t="str">
            <v/>
          </cell>
          <cell r="W890" t="str">
            <v>ปริญญาตรี หรือเทียบเท่า</v>
          </cell>
          <cell r="X890" t="str">
            <v>สัตวแพทยศาสตรบัณฑิต</v>
          </cell>
          <cell r="Y890" t="str">
            <v>สัตวแพทยศาสตร์</v>
          </cell>
          <cell r="Z890" t="str">
            <v>มหาวิทยาลัยเกษตรศาสตร์</v>
          </cell>
        </row>
        <row r="891">
          <cell r="H891" t="str">
            <v>2409900022087</v>
          </cell>
          <cell r="I891" t="str">
            <v>ปริญญาตรี หรือเทียบเท่า</v>
          </cell>
          <cell r="J891" t="str">
            <v>สัตวแพทยศาสตรบัณฑิต</v>
          </cell>
          <cell r="K891" t="str">
            <v>สัตวแพทยศาสตร์</v>
          </cell>
          <cell r="L891" t="str">
            <v>มหาวิทยาลัยมหาสารคาม</v>
          </cell>
          <cell r="M891" t="str">
            <v>ไทย</v>
          </cell>
          <cell r="N891" t="str">
            <v>2558</v>
          </cell>
          <cell r="O891" t="str">
            <v/>
          </cell>
          <cell r="P891" t="str">
            <v>ปริญญาตรี หรือเทียบเท่า</v>
          </cell>
          <cell r="Q891" t="str">
            <v>สัตวแพทยศาสตรบัณฑิต</v>
          </cell>
          <cell r="R891" t="str">
            <v>สัตวแพทยศาสตร์</v>
          </cell>
          <cell r="S891" t="str">
            <v>มหาวิทยาลัยมหาสารคาม</v>
          </cell>
          <cell r="T891" t="str">
            <v>ไทย</v>
          </cell>
          <cell r="U891" t="str">
            <v>2558</v>
          </cell>
          <cell r="V891" t="str">
            <v/>
          </cell>
          <cell r="W891" t="str">
            <v>ปริญญาตรี หรือเทียบเท่า</v>
          </cell>
          <cell r="X891" t="str">
            <v>สัตวแพทยศาสตรบัณฑิต</v>
          </cell>
          <cell r="Y891" t="str">
            <v>สัตวแพทยศาสตร์</v>
          </cell>
          <cell r="Z891" t="str">
            <v>มหาวิทยาลัยมหาสารคาม</v>
          </cell>
        </row>
        <row r="892">
          <cell r="H892" t="str">
            <v>1409900671303</v>
          </cell>
          <cell r="I892" t="str">
            <v>ปริญญาตรี หรือเทียบเท่า</v>
          </cell>
          <cell r="J892" t="str">
            <v>สัตวแพทยศาสตรบัณฑิต</v>
          </cell>
          <cell r="K892" t="str">
            <v>สัตวศาสตร์</v>
          </cell>
          <cell r="L892" t="str">
            <v>มหาวิทยาลัยขอนแก่น</v>
          </cell>
          <cell r="M892" t="str">
            <v>ไทย</v>
          </cell>
          <cell r="N892" t="str">
            <v>2558</v>
          </cell>
          <cell r="O892" t="str">
            <v/>
          </cell>
          <cell r="P892" t="str">
            <v>ปริญญาตรี หรือเทียบเท่า</v>
          </cell>
          <cell r="Q892" t="str">
            <v>สัตวแพทยศาสตรบัณฑิต</v>
          </cell>
          <cell r="R892" t="str">
            <v>สัตวศาสตร์</v>
          </cell>
          <cell r="S892" t="str">
            <v>มหาวิทยาลัยขอนแก่น</v>
          </cell>
          <cell r="T892" t="str">
            <v>ไทย</v>
          </cell>
          <cell r="U892" t="str">
            <v>2558</v>
          </cell>
          <cell r="V892" t="str">
            <v/>
          </cell>
          <cell r="W892" t="str">
            <v>ปริญญาตรี หรือเทียบเท่า</v>
          </cell>
          <cell r="X892" t="str">
            <v>สัตวแพทยศาสตรบัณฑิต</v>
          </cell>
          <cell r="Y892" t="str">
            <v>สัตวศาสตร์</v>
          </cell>
          <cell r="Z892" t="str">
            <v>มหาวิทยาลัยขอนแก่น</v>
          </cell>
        </row>
        <row r="893">
          <cell r="H893" t="str">
            <v>1409900841829</v>
          </cell>
          <cell r="I893" t="str">
            <v>ปริญญาตรี หรือเทียบเท่า</v>
          </cell>
          <cell r="J893" t="str">
            <v>สัตวแพทยศาสตรบัณฑิต</v>
          </cell>
          <cell r="K893" t="str">
            <v>สัตวแพทยศาสตร์</v>
          </cell>
          <cell r="L893" t="str">
            <v>มหาวิทยาลัยขอนแก่น</v>
          </cell>
          <cell r="M893" t="str">
            <v>ไทย</v>
          </cell>
          <cell r="N893" t="str">
            <v>2559</v>
          </cell>
          <cell r="O893" t="str">
            <v/>
          </cell>
          <cell r="P893" t="str">
            <v>ปริญญาตรี หรือเทียบเท่า</v>
          </cell>
          <cell r="Q893" t="str">
            <v>สัตวแพทยศาสตรบัณฑิต</v>
          </cell>
          <cell r="R893" t="str">
            <v>สัตวแพทยศาสตร์</v>
          </cell>
          <cell r="S893" t="str">
            <v>มหาวิทยาลัยขอนแก่น</v>
          </cell>
          <cell r="T893" t="str">
            <v>ไทย</v>
          </cell>
          <cell r="U893" t="str">
            <v>2559</v>
          </cell>
          <cell r="V893" t="str">
            <v/>
          </cell>
          <cell r="W893" t="str">
            <v>ปริญญาตรี หรือเทียบเท่า</v>
          </cell>
          <cell r="X893" t="str">
            <v>สัตวแพทยศาสตรบัณฑิต</v>
          </cell>
          <cell r="Y893" t="str">
            <v>สัตวแพทยศาสตร์</v>
          </cell>
          <cell r="Z893" t="str">
            <v>มหาวิทยาลัยขอนแก่น</v>
          </cell>
        </row>
        <row r="894">
          <cell r="H894" t="str">
            <v>1409900995681</v>
          </cell>
          <cell r="I894" t="str">
            <v>ปริญญาตรี หรือเทียบเท่า</v>
          </cell>
          <cell r="J894" t="str">
            <v>สัตวแพทยศาสตรบัณฑิต</v>
          </cell>
          <cell r="K894" t="str">
            <v>สัตวแพทยศาสตร์</v>
          </cell>
          <cell r="L894" t="str">
            <v>มหาวิทยาลัยขอนแก่น</v>
          </cell>
          <cell r="M894" t="str">
            <v>ไทย</v>
          </cell>
          <cell r="N894" t="str">
            <v>2560</v>
          </cell>
          <cell r="O894" t="str">
            <v/>
          </cell>
          <cell r="P894" t="str">
            <v>ปริญญาตรี หรือเทียบเท่า</v>
          </cell>
          <cell r="Q894" t="str">
            <v>สัตวแพทยศาสตรบัณฑิต</v>
          </cell>
          <cell r="R894" t="str">
            <v>สัตวแพทยศาสตร์</v>
          </cell>
          <cell r="S894" t="str">
            <v>มหาวิทยาลัยขอนแก่น</v>
          </cell>
          <cell r="T894" t="str">
            <v>ไทย</v>
          </cell>
          <cell r="U894" t="str">
            <v>2560</v>
          </cell>
          <cell r="V894" t="str">
            <v/>
          </cell>
          <cell r="W894" t="str">
            <v>ปริญญาตรี หรือเทียบเท่า</v>
          </cell>
          <cell r="X894" t="str">
            <v>สัตวแพทยศาสตรบัณฑิต</v>
          </cell>
          <cell r="Y894" t="str">
            <v>สัตวแพทยศาสตร์</v>
          </cell>
          <cell r="Z894" t="str">
            <v>มหาวิทยาลัยขอนแก่น</v>
          </cell>
        </row>
        <row r="895">
          <cell r="H895" t="str">
            <v>1729900293322</v>
          </cell>
          <cell r="I895" t="str">
            <v>ปริญญาตรี หรือเทียบเท่า</v>
          </cell>
          <cell r="J895" t="str">
            <v>วิทยาศาสตรบัณฑิต</v>
          </cell>
          <cell r="K895" t="str">
            <v>วิทยาศาสตร์เกษตร</v>
          </cell>
          <cell r="L895" t="str">
            <v>มหาวิทยาลัยเกษตรศาสตร์</v>
          </cell>
          <cell r="M895" t="str">
            <v>ไทย</v>
          </cell>
          <cell r="N895" t="str">
            <v/>
          </cell>
          <cell r="O895" t="str">
            <v/>
          </cell>
          <cell r="P895" t="str">
            <v>ปริญญาตรี หรือเทียบเท่า</v>
          </cell>
          <cell r="Q895" t="str">
            <v>วิทยาศาสตรบัณฑิต</v>
          </cell>
          <cell r="R895" t="str">
            <v>วิทยาศาสตร์เกษตร</v>
          </cell>
          <cell r="S895" t="str">
            <v>มหาวิทยาลัยเกษตรศาสตร์</v>
          </cell>
          <cell r="T895" t="str">
            <v>ไทย</v>
          </cell>
          <cell r="U895" t="str">
            <v/>
          </cell>
          <cell r="V895" t="str">
            <v/>
          </cell>
          <cell r="W895" t="str">
            <v>ปริญญาตรี หรือเทียบเท่า</v>
          </cell>
          <cell r="X895" t="str">
            <v>วิทยาศาสตรบัณฑิต</v>
          </cell>
          <cell r="Y895" t="str">
            <v>วิทยาศาสตร์เกษตร</v>
          </cell>
          <cell r="Z895" t="str">
            <v>มหาวิทยาลัยเกษตรศาสตร์</v>
          </cell>
        </row>
        <row r="896">
          <cell r="H896" t="str">
            <v>1409900232164</v>
          </cell>
          <cell r="I896" t="str">
            <v>ปริญญาตรี หรือเทียบเท่า</v>
          </cell>
          <cell r="J896" t="str">
            <v>สัตวแพทยศาสตรบัณฑิต</v>
          </cell>
          <cell r="K896" t="str">
            <v>สัตวแพทยศาสตร์</v>
          </cell>
          <cell r="L896" t="str">
            <v>มหาวิทยาลัยขอนแก่น</v>
          </cell>
          <cell r="M896" t="str">
            <v>ไทย</v>
          </cell>
          <cell r="N896" t="str">
            <v>2554</v>
          </cell>
          <cell r="O896" t="str">
            <v/>
          </cell>
          <cell r="P896" t="str">
            <v>ปริญญาตรี หรือเทียบเท่า</v>
          </cell>
          <cell r="Q896" t="str">
            <v>สัตวแพทยศาสตรบัณฑิต</v>
          </cell>
          <cell r="R896" t="str">
            <v>สัตวแพทยศาสตร์</v>
          </cell>
          <cell r="S896" t="str">
            <v>มหาวิทยาลัยขอนแก่น</v>
          </cell>
          <cell r="T896" t="str">
            <v>ไทย</v>
          </cell>
          <cell r="U896" t="str">
            <v>2554</v>
          </cell>
          <cell r="V896" t="str">
            <v/>
          </cell>
          <cell r="W896" t="str">
            <v>ปริญญาตรี หรือเทียบเท่า</v>
          </cell>
          <cell r="X896" t="str">
            <v>สัตวแพทยศาสตรบัณฑิต</v>
          </cell>
          <cell r="Y896" t="str">
            <v>สัตวแพทยศาสตร์</v>
          </cell>
          <cell r="Z896" t="str">
            <v>มหาวิทยาลัยขอนแก่น</v>
          </cell>
        </row>
        <row r="897">
          <cell r="H897" t="str">
            <v>3670200533044</v>
          </cell>
          <cell r="I897" t="str">
            <v>ประกาศนียบัตรวิชาชีพชั้นสูง (ปวส.) หรือเทียบเท่า</v>
          </cell>
          <cell r="J897" t="str">
            <v>ปบ.วิชาชีพชั้นสูง ประเภทวิชาเกษตรกรรม</v>
          </cell>
          <cell r="K897" t="str">
            <v>สัตวศาสตร์</v>
          </cell>
          <cell r="L897" t="str">
            <v>สถาบันเทคโนโลยีราชมงคล</v>
          </cell>
          <cell r="M897" t="str">
            <v>ไทย</v>
          </cell>
          <cell r="N897" t="str">
            <v>2546</v>
          </cell>
          <cell r="O897" t="str">
            <v/>
          </cell>
          <cell r="P897" t="str">
            <v>ปริญญาตรี หรือเทียบเท่า</v>
          </cell>
          <cell r="Q897" t="str">
            <v>วิทยาศาสตรบัณฑิต</v>
          </cell>
          <cell r="R897" t="str">
            <v>สัตวศาสตร์</v>
          </cell>
          <cell r="S897" t="str">
            <v>มหาวิทยาลัยเทคโนโลยีราชมงคลล้านนา</v>
          </cell>
          <cell r="T897" t="str">
            <v>ไทย</v>
          </cell>
          <cell r="U897" t="str">
            <v>2548</v>
          </cell>
          <cell r="V897" t="str">
            <v/>
          </cell>
          <cell r="W897" t="str">
            <v>ปริญญาตรี หรือเทียบเท่า</v>
          </cell>
          <cell r="X897" t="str">
            <v>วิทยาศาสตรบัณฑิต</v>
          </cell>
          <cell r="Y897" t="str">
            <v>สัตวศาสตร์</v>
          </cell>
          <cell r="Z897" t="str">
            <v>มหาวิทยาลัยเทคโนโลยีราชมงคลล้านนา</v>
          </cell>
        </row>
        <row r="898">
          <cell r="H898" t="str">
            <v>3440300171855</v>
          </cell>
          <cell r="I898" t="str">
            <v>ประกาศนียบัตรวิชาชีพเทคนิค (ปวท.) หรือเทียบเท่า</v>
          </cell>
          <cell r="J898" t="str">
            <v>ปบ.วิชาสัตวแพทย์</v>
          </cell>
          <cell r="K898" t="str">
            <v>ไม่ระบุสาขาวิชาเอก</v>
          </cell>
          <cell r="L898" t="str">
            <v>โรงเรียนสัตวแพทย์ กรมปศุสัตว์</v>
          </cell>
          <cell r="M898" t="str">
            <v>ไทย</v>
          </cell>
          <cell r="N898" t="str">
            <v>2537</v>
          </cell>
          <cell r="O898" t="str">
            <v/>
          </cell>
          <cell r="P898" t="str">
            <v>ปริญญาตรี หรือเทียบเท่า</v>
          </cell>
          <cell r="Q898" t="str">
            <v>สัตวแพทยศาสตรบัณฑิต</v>
          </cell>
          <cell r="R898" t="str">
            <v/>
          </cell>
          <cell r="S898" t="str">
            <v>มหาวิทยาลัยเทคโนโลยีมหานคร</v>
          </cell>
          <cell r="T898" t="str">
            <v>ไทย</v>
          </cell>
          <cell r="U898" t="str">
            <v>2552</v>
          </cell>
          <cell r="V898" t="str">
            <v/>
          </cell>
          <cell r="W898" t="str">
            <v>ปริญญาตรี หรือเทียบเท่า</v>
          </cell>
          <cell r="X898" t="str">
            <v>สัตวแพทยศาสตรบัณฑิต</v>
          </cell>
          <cell r="Y898" t="str">
            <v/>
          </cell>
          <cell r="Z898" t="str">
            <v>มหาวิทยาลัยเทคโนโลยีมหานคร</v>
          </cell>
        </row>
        <row r="899">
          <cell r="H899" t="str">
            <v>1341600128730</v>
          </cell>
          <cell r="I899" t="str">
            <v>ปริญญาตรี หรือเทียบเท่า</v>
          </cell>
          <cell r="J899" t="str">
            <v>วิทยาศาสตรบัณฑิต</v>
          </cell>
          <cell r="K899" t="str">
            <v>สาธารณสุขศาสตร์</v>
          </cell>
          <cell r="L899" t="str">
            <v>มหาวิทยาลัยมหิดล</v>
          </cell>
          <cell r="M899" t="str">
            <v>ไทย</v>
          </cell>
          <cell r="N899" t="str">
            <v>2554</v>
          </cell>
          <cell r="O899" t="str">
            <v/>
          </cell>
          <cell r="P899" t="str">
            <v>ปริญญาตรี หรือเทียบเท่า</v>
          </cell>
          <cell r="Q899" t="str">
            <v>วิทยาศาสตรบัณฑิต</v>
          </cell>
          <cell r="R899" t="str">
            <v>สาธารณสุขศาสตร์</v>
          </cell>
          <cell r="S899" t="str">
            <v>มหาวิทยาลัยมหิดล</v>
          </cell>
          <cell r="T899" t="str">
            <v>ไทย</v>
          </cell>
          <cell r="U899" t="str">
            <v>2554</v>
          </cell>
          <cell r="V899" t="str">
            <v/>
          </cell>
          <cell r="W899" t="str">
            <v>ปริญญาตรี หรือเทียบเท่า</v>
          </cell>
          <cell r="X899" t="str">
            <v>วิทยาศาสตรบัณฑิต</v>
          </cell>
          <cell r="Y899" t="str">
            <v>สาธารณสุขศาสตร์</v>
          </cell>
          <cell r="Z899" t="str">
            <v>มหาวิทยาลัยมหิดล</v>
          </cell>
        </row>
        <row r="900">
          <cell r="H900" t="str">
            <v>3401000391923</v>
          </cell>
          <cell r="I900" t="str">
            <v>ปริญญาตรี หรือเทียบเท่า</v>
          </cell>
          <cell r="J900" t="str">
            <v>วิทยาศาสตรบัณฑิต (สัตวศาสตร์)</v>
          </cell>
          <cell r="K900" t="str">
            <v>สัตวศาสตร์</v>
          </cell>
          <cell r="L900" t="str">
            <v>สถาบันเทคโนโลยีราชมงคล</v>
          </cell>
          <cell r="M900" t="str">
            <v>ไทย</v>
          </cell>
          <cell r="N900" t="str">
            <v>2547</v>
          </cell>
          <cell r="O900" t="str">
            <v/>
          </cell>
          <cell r="P900" t="str">
            <v>ปริญญาตรี หรือเทียบเท่า</v>
          </cell>
          <cell r="Q900" t="str">
            <v>วิทยาศาสตรบัณฑิต (สัตวศาสตร์)</v>
          </cell>
          <cell r="R900" t="str">
            <v>สัตวศาสตร์</v>
          </cell>
          <cell r="S900" t="str">
            <v>สถาบันเทคโนโลยีราชมงคล</v>
          </cell>
          <cell r="T900" t="str">
            <v>ไทย</v>
          </cell>
          <cell r="U900" t="str">
            <v>2547</v>
          </cell>
          <cell r="V900" t="str">
            <v/>
          </cell>
          <cell r="W900" t="str">
            <v>ปริญญาโท หรือเทียบเท่า</v>
          </cell>
          <cell r="X900" t="str">
            <v>วิทยาศาสตรมหาบัณฑิต</v>
          </cell>
          <cell r="Y900" t="str">
            <v>สัตวศาสตร์</v>
          </cell>
          <cell r="Z900" t="str">
            <v>มหาวิทยาลัยเทคโนโลยีราชมงคลตะวันออก</v>
          </cell>
        </row>
        <row r="901">
          <cell r="H901" t="str">
            <v>1100800236057</v>
          </cell>
          <cell r="I901" t="str">
            <v>ปริญญาตรี หรือเทียบเท่า</v>
          </cell>
          <cell r="J901" t="str">
            <v>สัตวแพทยศาสตรบัณฑิต</v>
          </cell>
          <cell r="K901" t="str">
            <v>สัตวแพทยศาสตร์</v>
          </cell>
          <cell r="L901" t="str">
            <v>จุฬาลงกรณ์มหาวิทยาลัย</v>
          </cell>
          <cell r="M901" t="str">
            <v>ไทย</v>
          </cell>
          <cell r="N901" t="str">
            <v>2553</v>
          </cell>
          <cell r="O901" t="str">
            <v/>
          </cell>
          <cell r="P901" t="str">
            <v>ปริญญาตรี หรือเทียบเท่า</v>
          </cell>
          <cell r="Q901" t="str">
            <v>สัตวแพทยศาสตรบัณฑิต</v>
          </cell>
          <cell r="R901" t="str">
            <v>สัตวแพทยศาสตร์</v>
          </cell>
          <cell r="S901" t="str">
            <v>จุฬาลงกรณ์มหาวิทยาลัย</v>
          </cell>
          <cell r="T901" t="str">
            <v>ไทย</v>
          </cell>
          <cell r="U901" t="str">
            <v>2553</v>
          </cell>
          <cell r="V901" t="str">
            <v/>
          </cell>
          <cell r="W901" t="str">
            <v>ปริญญาตรี หรือเทียบเท่า</v>
          </cell>
          <cell r="X901" t="str">
            <v>สัตวแพทยศาสตรบัณฑิต</v>
          </cell>
          <cell r="Y901" t="str">
            <v>สัตวแพทยศาสตร์</v>
          </cell>
          <cell r="Z901" t="str">
            <v>จุฬาลงกรณ์มหาวิทยาลัย</v>
          </cell>
        </row>
        <row r="902">
          <cell r="H902" t="str">
            <v>3440600170757</v>
          </cell>
          <cell r="I902" t="str">
            <v>ปริญญาตรี หรือเทียบเท่า</v>
          </cell>
          <cell r="J902" t="str">
            <v>สัตวแพทยศาสตรบัณฑิต</v>
          </cell>
          <cell r="K902" t="str">
            <v>สัตวแพทยศาสตร์</v>
          </cell>
          <cell r="L902" t="str">
            <v>มหาวิทยาลัยขอนแก่น</v>
          </cell>
          <cell r="M902" t="str">
            <v>ไทย</v>
          </cell>
          <cell r="N902" t="str">
            <v>2544</v>
          </cell>
          <cell r="O902" t="str">
            <v/>
          </cell>
          <cell r="P902" t="str">
            <v>ปริญญาตรี หรือเทียบเท่า</v>
          </cell>
          <cell r="Q902" t="str">
            <v>สัตวแพทยศาสตรบัณฑิต</v>
          </cell>
          <cell r="R902" t="str">
            <v>สัตวแพทยศาสตร์</v>
          </cell>
          <cell r="S902" t="str">
            <v>มหาวิทยาลัยขอนแก่น</v>
          </cell>
          <cell r="T902" t="str">
            <v>ไทย</v>
          </cell>
          <cell r="U902" t="str">
            <v>2544</v>
          </cell>
          <cell r="V902" t="str">
            <v/>
          </cell>
          <cell r="W902" t="str">
            <v>ปริญญาตรี หรือเทียบเท่า</v>
          </cell>
          <cell r="X902" t="str">
            <v>สัตวแพทยศาสตรบัณฑิต</v>
          </cell>
          <cell r="Y902" t="str">
            <v>สัตวแพทยศาสตร์</v>
          </cell>
          <cell r="Z902" t="str">
            <v>มหาวิทยาลัยขอนแก่น</v>
          </cell>
        </row>
        <row r="903">
          <cell r="H903" t="str">
            <v>3409901153744</v>
          </cell>
          <cell r="I903" t="str">
            <v>ประกาศนียบัตรวิชาชีพเทคนิค (ปวท.) หรือเทียบเท่า</v>
          </cell>
          <cell r="J903" t="str">
            <v>ปบ.วิชาสัตวแพทย์</v>
          </cell>
          <cell r="K903" t="str">
            <v>ไม่ระบุสาขาวิชาเอก</v>
          </cell>
          <cell r="L903" t="str">
            <v>โรงเรียนสัตวแพทย์ กรมปศุสัตว์</v>
          </cell>
          <cell r="M903" t="str">
            <v>ไทย</v>
          </cell>
          <cell r="N903" t="str">
            <v>-</v>
          </cell>
          <cell r="O903" t="str">
            <v/>
          </cell>
          <cell r="P903" t="str">
            <v>ปริญญาตรี หรือเทียบเท่า</v>
          </cell>
          <cell r="Q903" t="str">
            <v>วิทยาศาสตรบัณฑิต</v>
          </cell>
          <cell r="R903" t="str">
            <v>สัตวบาล</v>
          </cell>
          <cell r="S903" t="str">
            <v>มหาวิทยาลัยราชภัฏสุรินทร์</v>
          </cell>
          <cell r="T903" t="str">
            <v>ไทย</v>
          </cell>
          <cell r="U903" t="str">
            <v>2549</v>
          </cell>
          <cell r="V903" t="str">
            <v/>
          </cell>
          <cell r="W903" t="str">
            <v>ปริญญาตรี หรือเทียบเท่า</v>
          </cell>
          <cell r="X903" t="str">
            <v>วิทยาศาสตรบัณฑิต</v>
          </cell>
          <cell r="Y903" t="str">
            <v>สัตวบาล</v>
          </cell>
          <cell r="Z903" t="str">
            <v>มหาวิทยาลัยราชภัฏสุรินทร์</v>
          </cell>
        </row>
        <row r="904">
          <cell r="H904" t="str">
            <v>3600600123943</v>
          </cell>
          <cell r="I904" t="str">
            <v>ประกาศนียบัตรวิชาชีพชั้นสูง (ปวส.) หรือเทียบเท่า</v>
          </cell>
          <cell r="J904" t="str">
            <v>ปบ.วิชาชีพชั้นสูง ประเภทวิชาเกษตรกรรม</v>
          </cell>
          <cell r="K904" t="str">
            <v>สัตวศาสตร์</v>
          </cell>
          <cell r="L904" t="str">
            <v>วิทยาลัยเกษตรและเทคโนโลยีนครสวรรค์</v>
          </cell>
          <cell r="M904" t="str">
            <v>ไทย</v>
          </cell>
          <cell r="N904" t="str">
            <v>2544</v>
          </cell>
          <cell r="O904" t="str">
            <v/>
          </cell>
          <cell r="P904" t="str">
            <v>ประกาศนียบัตรวิชาชีพชั้นสูง (ปวส.) หรือเทียบเท่า</v>
          </cell>
          <cell r="Q904" t="str">
            <v>ปบ.วิชาชีพชั้นสูง ประเภทวิชาเกษตรกรรม</v>
          </cell>
          <cell r="R904" t="str">
            <v>สัตวศาสตร์</v>
          </cell>
          <cell r="S904" t="str">
            <v>วิทยาลัยเกษตรและเทคโนโลยีนครสวรรค์</v>
          </cell>
          <cell r="T904" t="str">
            <v>ไทย</v>
          </cell>
          <cell r="U904" t="str">
            <v>2544</v>
          </cell>
          <cell r="V904" t="str">
            <v/>
          </cell>
          <cell r="W904" t="str">
            <v>ปริญญาตรี หรือเทียบเท่า</v>
          </cell>
          <cell r="X904" t="str">
            <v>วิทยาศาสตรบัณฑิต</v>
          </cell>
          <cell r="Y904" t="str">
            <v>สัตวศาสตร์</v>
          </cell>
          <cell r="Z904" t="str">
            <v>สถาบันเทคโนโลยีราชมงคล</v>
          </cell>
        </row>
        <row r="905">
          <cell r="H905" t="str">
            <v>1549900105307</v>
          </cell>
          <cell r="I905" t="str">
            <v>ปริญญาตรี หรือเทียบเท่า</v>
          </cell>
          <cell r="J905" t="str">
            <v>สัตวแพทยศาสตรบัณฑิต</v>
          </cell>
          <cell r="K905" t="str">
            <v>สัตวแพทยศาสตร์</v>
          </cell>
          <cell r="L905" t="str">
            <v>มหาวิทยาลัยเชียงใหม่</v>
          </cell>
          <cell r="M905" t="str">
            <v>ไทย</v>
          </cell>
          <cell r="N905" t="str">
            <v>2561</v>
          </cell>
          <cell r="O905" t="str">
            <v/>
          </cell>
          <cell r="P905" t="str">
            <v>ปริญญาตรี หรือเทียบเท่า</v>
          </cell>
          <cell r="Q905" t="str">
            <v>สัตวแพทยศาสตรบัณฑิต</v>
          </cell>
          <cell r="R905" t="str">
            <v>สัตวแพทยศาสตร์</v>
          </cell>
          <cell r="S905" t="str">
            <v>มหาวิทยาลัยเชียงใหม่</v>
          </cell>
          <cell r="T905" t="str">
            <v>ไทย</v>
          </cell>
          <cell r="U905" t="str">
            <v>2561</v>
          </cell>
          <cell r="V905" t="str">
            <v/>
          </cell>
          <cell r="W905" t="str">
            <v>ปริญญาตรี หรือเทียบเท่า</v>
          </cell>
          <cell r="X905" t="str">
            <v>สัตวแพทยศาสตรบัณฑิต</v>
          </cell>
          <cell r="Y905" t="str">
            <v>สัตวแพทยศาสตร์</v>
          </cell>
          <cell r="Z905" t="str">
            <v>มหาวิทยาลัยเชียงใหม่</v>
          </cell>
        </row>
        <row r="906">
          <cell r="H906" t="str">
            <v>1539900248078</v>
          </cell>
          <cell r="I906" t="str">
            <v>ปริญญาตรี หรือเทียบเท่า</v>
          </cell>
          <cell r="J906" t="str">
            <v>สัตวแพทยศาสตรบัณฑิต</v>
          </cell>
          <cell r="K906" t="str">
            <v>สัตวแพทยศาสตร์</v>
          </cell>
          <cell r="L906" t="str">
            <v>มหาวิทยาลัยเกษตรศาสตร์</v>
          </cell>
          <cell r="M906" t="str">
            <v>ไทย</v>
          </cell>
          <cell r="N906" t="str">
            <v>2557</v>
          </cell>
          <cell r="O906" t="str">
            <v/>
          </cell>
          <cell r="P906" t="str">
            <v>ปริญญาตรี หรือเทียบเท่า</v>
          </cell>
          <cell r="Q906" t="str">
            <v>สัตวแพทยศาสตรบัณฑิต</v>
          </cell>
          <cell r="R906" t="str">
            <v>สัตวแพทยศาสตร์</v>
          </cell>
          <cell r="S906" t="str">
            <v>มหาวิทยาลัยเกษตรศาสตร์</v>
          </cell>
          <cell r="T906" t="str">
            <v>ไทย</v>
          </cell>
          <cell r="U906" t="str">
            <v>2557</v>
          </cell>
          <cell r="V906" t="str">
            <v/>
          </cell>
          <cell r="W906" t="str">
            <v>ปริญญาตรี หรือเทียบเท่า</v>
          </cell>
          <cell r="X906" t="str">
            <v>สัตวแพทยศาสตรบัณฑิต</v>
          </cell>
          <cell r="Y906" t="str">
            <v>สัตวแพทยศาสตร์</v>
          </cell>
          <cell r="Z906" t="str">
            <v>มหาวิทยาลัยเกษตรศาสตร์</v>
          </cell>
        </row>
        <row r="907">
          <cell r="H907" t="str">
            <v>3480700304321</v>
          </cell>
          <cell r="I907" t="str">
            <v>ปริญญาตรี หรือเทียบเท่า</v>
          </cell>
          <cell r="J907" t="str">
            <v>สัตวแพทยศาสตรบัณฑิต</v>
          </cell>
          <cell r="K907" t="str">
            <v>สัตวแพทยศาสตร์</v>
          </cell>
          <cell r="L907" t="str">
            <v>มหาวิทยาลัยเกษตรศาสตร์</v>
          </cell>
          <cell r="M907" t="str">
            <v>ไทย</v>
          </cell>
          <cell r="N907" t="str">
            <v>2547</v>
          </cell>
          <cell r="O907" t="str">
            <v/>
          </cell>
          <cell r="P907" t="str">
            <v>ปริญญาตรี หรือเทียบเท่า</v>
          </cell>
          <cell r="Q907" t="str">
            <v>สัตวแพทยศาสตรบัณฑิต</v>
          </cell>
          <cell r="R907" t="str">
            <v>สัตวแพทยศาสตร์</v>
          </cell>
          <cell r="S907" t="str">
            <v>มหาวิทยาลัยเกษตรศาสตร์</v>
          </cell>
          <cell r="T907" t="str">
            <v>ไทย</v>
          </cell>
          <cell r="U907" t="str">
            <v>2547</v>
          </cell>
          <cell r="V907" t="str">
            <v/>
          </cell>
          <cell r="W907" t="str">
            <v>ปริญญาตรี หรือเทียบเท่า</v>
          </cell>
          <cell r="X907" t="str">
            <v>สัตวแพทยศาสตรบัณฑิต</v>
          </cell>
          <cell r="Y907" t="str">
            <v>สัตวแพทยศาสตร์</v>
          </cell>
          <cell r="Z907" t="str">
            <v>มหาวิทยาลัยเกษตรศาสตร์</v>
          </cell>
        </row>
        <row r="908">
          <cell r="H908" t="str">
            <v>3301400739502</v>
          </cell>
          <cell r="I908" t="str">
            <v>ปริญญาตรี หรือเทียบเท่า</v>
          </cell>
          <cell r="J908" t="str">
            <v>วิทยาศาสตรบัณฑิต</v>
          </cell>
          <cell r="K908" t="str">
            <v>สัตวบาล/สัตวศาสตร์</v>
          </cell>
          <cell r="L908" t="str">
            <v>ไม่ระบุสถาบัน</v>
          </cell>
          <cell r="M908" t="str">
            <v>ไทย</v>
          </cell>
          <cell r="N908" t="str">
            <v>-</v>
          </cell>
          <cell r="O908" t="str">
            <v/>
          </cell>
          <cell r="P908" t="str">
            <v>ปริญญาตรี หรือเทียบเท่า</v>
          </cell>
          <cell r="Q908" t="str">
            <v>วิทยาศาสตรบัณฑิต</v>
          </cell>
          <cell r="R908" t="str">
            <v>สัตวบาล/สัตวศาสตร์</v>
          </cell>
          <cell r="S908" t="str">
            <v>ไม่ระบุสถาบัน</v>
          </cell>
          <cell r="T908" t="str">
            <v>ไทย</v>
          </cell>
          <cell r="U908" t="str">
            <v>-</v>
          </cell>
          <cell r="V908" t="str">
            <v/>
          </cell>
          <cell r="W908" t="str">
            <v>ปริญญาตรี หรือเทียบเท่า</v>
          </cell>
          <cell r="X908" t="str">
            <v>วิทยาศาสตรบัณฑิต</v>
          </cell>
          <cell r="Y908" t="str">
            <v>สัตวบาล/สัตวศาสตร์</v>
          </cell>
          <cell r="Z908" t="str">
            <v>ไม่ระบุสถาบัน</v>
          </cell>
        </row>
        <row r="909">
          <cell r="H909" t="str">
            <v>3469900058675</v>
          </cell>
          <cell r="I909" t="str">
            <v>ประกาศนียบัตรวิชาชีพเทคนิค (ปวท.) หรือเทียบเท่า</v>
          </cell>
          <cell r="J909" t="str">
            <v>ปบ.วิชาสัตวแพทย์</v>
          </cell>
          <cell r="K909" t="str">
            <v>ไม่ระบุสาขาวิชาเอก</v>
          </cell>
          <cell r="L909" t="str">
            <v>โรงเรียนสัตวแพทย์ กรมปศุสัตว์</v>
          </cell>
          <cell r="M909" t="str">
            <v>ไทย</v>
          </cell>
          <cell r="N909" t="str">
            <v>2525</v>
          </cell>
          <cell r="O909" t="str">
            <v/>
          </cell>
          <cell r="P909" t="str">
            <v>ปริญญาตรี หรือเทียบเท่า</v>
          </cell>
          <cell r="Q909" t="str">
            <v>วิทยาศาสตรบัณฑิต</v>
          </cell>
          <cell r="R909" t="str">
            <v>สัตวศาสตร์</v>
          </cell>
          <cell r="S909" t="str">
            <v>มหาวิทยาลัยเทคโนโลยีราชมงคลอีสาน</v>
          </cell>
          <cell r="T909" t="str">
            <v>ไทย</v>
          </cell>
          <cell r="U909" t="str">
            <v>2551</v>
          </cell>
          <cell r="V909" t="str">
            <v/>
          </cell>
          <cell r="W909" t="str">
            <v>ปริญญาตรี หรือเทียบเท่า</v>
          </cell>
          <cell r="X909" t="str">
            <v>วิทยาศาสตรบัณฑิต</v>
          </cell>
          <cell r="Y909" t="str">
            <v>สัตวศาสตร์</v>
          </cell>
          <cell r="Z909" t="str">
            <v>มหาวิทยาลัยเทคโนโลยีราชมงคลอีสาน</v>
          </cell>
        </row>
        <row r="910">
          <cell r="H910" t="str">
            <v>1400400129382</v>
          </cell>
          <cell r="I910" t="str">
            <v>ปริญญาตรี หรือเทียบเท่า</v>
          </cell>
          <cell r="J910" t="str">
            <v>วิทยาศาสตรบัณฑิต (สัตวศาสตร์)</v>
          </cell>
          <cell r="K910" t="str">
            <v>สัตวศาสตร์(สัตว์ปีก)</v>
          </cell>
          <cell r="L910" t="str">
            <v>มหาวิทยาลัยแม่โจ้</v>
          </cell>
          <cell r="M910" t="str">
            <v>ไทย</v>
          </cell>
          <cell r="N910" t="str">
            <v>2556</v>
          </cell>
          <cell r="O910" t="str">
            <v/>
          </cell>
          <cell r="P910" t="str">
            <v>ปริญญาตรี หรือเทียบเท่า</v>
          </cell>
          <cell r="Q910" t="str">
            <v>วิทยาศาสตรบัณฑิต (สัตวศาสตร์)</v>
          </cell>
          <cell r="R910" t="str">
            <v>สัตวศาสตร์(สัตว์ปีก)</v>
          </cell>
          <cell r="S910" t="str">
            <v>มหาวิทยาลัยแม่โจ้</v>
          </cell>
          <cell r="T910" t="str">
            <v>ไทย</v>
          </cell>
          <cell r="U910" t="str">
            <v>2556</v>
          </cell>
          <cell r="V910" t="str">
            <v/>
          </cell>
          <cell r="W910" t="str">
            <v>ปริญญาตรี หรือเทียบเท่า</v>
          </cell>
          <cell r="X910" t="str">
            <v>วิทยาศาสตรบัณฑิต (สัตวศาสตร์)</v>
          </cell>
          <cell r="Y910" t="str">
            <v>สัตวศาสตร์(สัตว์ปีก)</v>
          </cell>
          <cell r="Z910" t="str">
            <v>มหาวิทยาลัยแม่โจ้</v>
          </cell>
        </row>
        <row r="911">
          <cell r="H911" t="str">
            <v>3660400510641</v>
          </cell>
          <cell r="I911" t="str">
            <v>ประกาศนียบัตรวิชาชีพชั้นสูง (ปวส.) หรือเทียบเท่า</v>
          </cell>
          <cell r="J911" t="str">
            <v>ปบ.วิชาชีพชั้นสูง ประเภทวิชาเกษตรกรรม</v>
          </cell>
          <cell r="K911" t="str">
            <v>สัตวศาสตร์</v>
          </cell>
          <cell r="L911" t="str">
            <v>วิทยาลัยเกษตรและเทคโนโลยีพิจิตร</v>
          </cell>
          <cell r="M911" t="str">
            <v>ไทย</v>
          </cell>
          <cell r="N911" t="str">
            <v>2556</v>
          </cell>
          <cell r="O911" t="str">
            <v/>
          </cell>
          <cell r="P911" t="str">
            <v>ประกาศนียบัตรวิชาชีพชั้นสูง (ปวส.) หรือเทียบเท่า</v>
          </cell>
          <cell r="Q911" t="str">
            <v>ปบ.วิชาชีพชั้นสูง ประเภทวิชาเกษตรกรรม</v>
          </cell>
          <cell r="R911" t="str">
            <v>สัตวศาสตร์</v>
          </cell>
          <cell r="S911" t="str">
            <v>วิทยาลัยเกษตรและเทคโนโลยีพิจิตร</v>
          </cell>
          <cell r="T911" t="str">
            <v>ไทย</v>
          </cell>
          <cell r="U911" t="str">
            <v>2556</v>
          </cell>
          <cell r="V911" t="str">
            <v/>
          </cell>
          <cell r="W911" t="str">
            <v>ประกาศนียบัตรวิชาชีพชั้นสูง (ปวส.) หรือเทียบเท่า</v>
          </cell>
          <cell r="X911" t="str">
            <v>ปบ.วิชาชีพชั้นสูง ประเภทวิชาเกษตรกรรม</v>
          </cell>
          <cell r="Y911" t="str">
            <v>สัตวศาสตร์</v>
          </cell>
          <cell r="Z911" t="str">
            <v>วิทยาลัยเกษตรและเทคโนโลยีพิจิตร</v>
          </cell>
        </row>
        <row r="912">
          <cell r="H912" t="str">
            <v>3550100334547</v>
          </cell>
          <cell r="I912" t="str">
            <v>ประกาศนียบัตรวิชาชีพชั้นสูง (ปวส.) หรือเทียบเท่า</v>
          </cell>
          <cell r="J912" t="str">
            <v>ปบ.วิชาชีพชั้นสูง ประเภทวิชาเกษตรกรรม</v>
          </cell>
          <cell r="K912" t="str">
            <v>สัตวศาสตร์</v>
          </cell>
          <cell r="L912" t="str">
            <v>สถาบันเทคโนโลยีราชมงคลวิทยาเขตน่าน</v>
          </cell>
          <cell r="M912" t="str">
            <v>ไทย</v>
          </cell>
          <cell r="N912" t="str">
            <v>2546</v>
          </cell>
          <cell r="O912" t="str">
            <v/>
          </cell>
          <cell r="P912" t="str">
            <v>ประกาศนียบัตรวิชาชีพชั้นสูง (ปวส.) หรือเทียบเท่า</v>
          </cell>
          <cell r="Q912" t="str">
            <v>ปบ.วิชาชีพชั้นสูง ประเภทวิชาเกษตรกรรม</v>
          </cell>
          <cell r="R912" t="str">
            <v>สัตวศาสตร์</v>
          </cell>
          <cell r="S912" t="str">
            <v>สถาบันเทคโนโลยีราชมงคลวิทยาเขตน่าน</v>
          </cell>
          <cell r="T912" t="str">
            <v>ไทย</v>
          </cell>
          <cell r="U912" t="str">
            <v>2546</v>
          </cell>
          <cell r="V912" t="str">
            <v/>
          </cell>
          <cell r="W912" t="str">
            <v>ปริญญาตรี หรือเทียบเท่า</v>
          </cell>
          <cell r="X912" t="str">
            <v>วิทยาศาสตรบัณฑิต</v>
          </cell>
          <cell r="Y912" t="str">
            <v>สัตวศาสตร์</v>
          </cell>
          <cell r="Z912" t="str">
            <v>มหาวิทยาลัยเทคโนโลยีราชมงคลล้านนา</v>
          </cell>
        </row>
        <row r="913">
          <cell r="H913" t="str">
            <v>3461300277298</v>
          </cell>
          <cell r="I913" t="str">
            <v>ประกาศนียบัตรวิชาชีพเทคนิค (ปวท.) หรือเทียบเท่า</v>
          </cell>
          <cell r="J913" t="str">
            <v>ปบ.วิชาสัตวแพทย์</v>
          </cell>
          <cell r="K913" t="str">
            <v>ไม่ระบุสาขาวิชาเอก</v>
          </cell>
          <cell r="L913" t="str">
            <v>โรงเรียนสัตวแพทย์ กรมปศุสัตว์</v>
          </cell>
          <cell r="M913" t="str">
            <v>ไทย</v>
          </cell>
          <cell r="N913" t="str">
            <v>-</v>
          </cell>
          <cell r="O913" t="str">
            <v/>
          </cell>
          <cell r="P913" t="str">
            <v>ปริญญาตรี หรือเทียบเท่า</v>
          </cell>
          <cell r="Q913" t="str">
            <v>วิทยาศาสตรบัณฑิต</v>
          </cell>
          <cell r="R913" t="str">
            <v>สัตวศาสตร์</v>
          </cell>
          <cell r="S913" t="str">
            <v>มหาวิทยาลัยเทคโนโลยีราชมงคลอีสาน</v>
          </cell>
          <cell r="T913" t="str">
            <v>ไทย</v>
          </cell>
          <cell r="U913" t="str">
            <v>2551</v>
          </cell>
          <cell r="V913" t="str">
            <v/>
          </cell>
          <cell r="W913" t="str">
            <v>ปริญญาตรี หรือเทียบเท่า</v>
          </cell>
          <cell r="X913" t="str">
            <v>วิทยาศาสตรบัณฑิต</v>
          </cell>
          <cell r="Y913" t="str">
            <v>สัตวศาสตร์</v>
          </cell>
          <cell r="Z913" t="str">
            <v>มหาวิทยาลัยเทคโนโลยีราชมงคลอีสาน</v>
          </cell>
        </row>
        <row r="914">
          <cell r="H914" t="str">
            <v>1909800450076</v>
          </cell>
          <cell r="I914" t="str">
            <v>ปริญญาตรี หรือเทียบเท่า</v>
          </cell>
          <cell r="J914" t="str">
            <v>สัตวแพทยศาสตรบัณฑิต</v>
          </cell>
          <cell r="K914" t="str">
            <v>สัตวแพทยศาสตร์</v>
          </cell>
          <cell r="L914" t="str">
            <v>มหาวิทยาลัยเกษตรศาสตร์</v>
          </cell>
          <cell r="M914" t="str">
            <v>ไทย</v>
          </cell>
          <cell r="N914" t="str">
            <v>2558</v>
          </cell>
          <cell r="O914" t="str">
            <v/>
          </cell>
          <cell r="P914" t="str">
            <v>ปริญญาตรี หรือเทียบเท่า</v>
          </cell>
          <cell r="Q914" t="str">
            <v>สัตวแพทยศาสตรบัณฑิต</v>
          </cell>
          <cell r="R914" t="str">
            <v>สัตวแพทยศาสตร์</v>
          </cell>
          <cell r="S914" t="str">
            <v>มหาวิทยาลัยเกษตรศาสตร์</v>
          </cell>
          <cell r="T914" t="str">
            <v>ไทย</v>
          </cell>
          <cell r="U914" t="str">
            <v>2558</v>
          </cell>
          <cell r="V914" t="str">
            <v/>
          </cell>
          <cell r="W914" t="str">
            <v>ปริญญาตรี หรือเทียบเท่า</v>
          </cell>
          <cell r="X914" t="str">
            <v>สัตวแพทยศาสตรบัณฑิต</v>
          </cell>
          <cell r="Y914" t="str">
            <v>สัตวแพทยศาสตร์</v>
          </cell>
          <cell r="Z914" t="str">
            <v>มหาวิทยาลัยเกษตรศาสตร์</v>
          </cell>
        </row>
        <row r="915">
          <cell r="H915" t="str">
            <v>1460600091095</v>
          </cell>
          <cell r="I915" t="str">
            <v>ปริญญาตรี หรือเทียบเท่า</v>
          </cell>
          <cell r="J915" t="str">
            <v>สัตวแพทยศาสตรบัณฑิต</v>
          </cell>
          <cell r="K915" t="str">
            <v>สัตวแพทยศาสตร์</v>
          </cell>
          <cell r="L915" t="str">
            <v>มหาวิทยาลัยขอนแก่น</v>
          </cell>
          <cell r="M915" t="str">
            <v>ไทย</v>
          </cell>
          <cell r="N915" t="str">
            <v>2558</v>
          </cell>
          <cell r="O915" t="str">
            <v/>
          </cell>
          <cell r="P915" t="str">
            <v>ปริญญาตรี หรือเทียบเท่า</v>
          </cell>
          <cell r="Q915" t="str">
            <v>สัตวแพทยศาสตรบัณฑิต</v>
          </cell>
          <cell r="R915" t="str">
            <v>สัตวแพทยศาสตร์</v>
          </cell>
          <cell r="S915" t="str">
            <v>มหาวิทยาลัยขอนแก่น</v>
          </cell>
          <cell r="T915" t="str">
            <v>ไทย</v>
          </cell>
          <cell r="U915" t="str">
            <v>2558</v>
          </cell>
          <cell r="V915" t="str">
            <v/>
          </cell>
          <cell r="W915" t="str">
            <v>ปริญญาตรี หรือเทียบเท่า</v>
          </cell>
          <cell r="X915" t="str">
            <v>สัตวแพทยศาสตรบัณฑิต</v>
          </cell>
          <cell r="Y915" t="str">
            <v>สัตวแพทยศาสตร์</v>
          </cell>
          <cell r="Z915" t="str">
            <v>มหาวิทยาลัยขอนแก่น</v>
          </cell>
        </row>
        <row r="916">
          <cell r="H916" t="str">
            <v>1409900609209</v>
          </cell>
          <cell r="I916" t="str">
            <v>ปริญญาตรี หรือเทียบเท่า</v>
          </cell>
          <cell r="J916" t="str">
            <v>สัตวแพทยศาสตรบัณฑิต</v>
          </cell>
          <cell r="K916" t="str">
            <v>สัตวแพทยศาสตร์</v>
          </cell>
          <cell r="L916" t="str">
            <v>มหาวิทยาลัยมหาสารคาม</v>
          </cell>
          <cell r="M916" t="str">
            <v>ไทย</v>
          </cell>
          <cell r="N916" t="str">
            <v>2558</v>
          </cell>
          <cell r="O916" t="str">
            <v/>
          </cell>
          <cell r="P916" t="str">
            <v>ปริญญาตรี หรือเทียบเท่า</v>
          </cell>
          <cell r="Q916" t="str">
            <v>สัตวแพทยศาสตรบัณฑิต</v>
          </cell>
          <cell r="R916" t="str">
            <v>สัตวแพทยศาสตร์</v>
          </cell>
          <cell r="S916" t="str">
            <v>มหาวิทยาลัยมหาสารคาม</v>
          </cell>
          <cell r="T916" t="str">
            <v>ไทย</v>
          </cell>
          <cell r="U916" t="str">
            <v>2558</v>
          </cell>
          <cell r="V916" t="str">
            <v/>
          </cell>
          <cell r="W916" t="str">
            <v>ปริญญาตรี หรือเทียบเท่า</v>
          </cell>
          <cell r="X916" t="str">
            <v>สัตวแพทยศาสตรบัณฑิต</v>
          </cell>
          <cell r="Y916" t="str">
            <v>สัตวแพทยศาสตร์</v>
          </cell>
          <cell r="Z916" t="str">
            <v>มหาวิทยาลัยมหาสารคาม</v>
          </cell>
        </row>
        <row r="917">
          <cell r="H917" t="str">
            <v>3440300710535</v>
          </cell>
          <cell r="I917" t="str">
            <v>ประกาศนียบัตรวิชาชีพ (ปวช.) หรือเทียบเท่า</v>
          </cell>
          <cell r="J917" t="str">
            <v>ปบ.วิชาชีพ (ปวช.) หรือเทียบเท่า</v>
          </cell>
          <cell r="K917" t="str">
            <v>เกษตรกรรม</v>
          </cell>
          <cell r="L917" t="str">
            <v>วิทยาลัยศรีอีสาน</v>
          </cell>
          <cell r="M917" t="str">
            <v>ไทย</v>
          </cell>
          <cell r="N917" t="str">
            <v>2525</v>
          </cell>
          <cell r="O917" t="str">
            <v/>
          </cell>
          <cell r="P917" t="str">
            <v>ปริญญาตรี หรือเทียบเท่า</v>
          </cell>
          <cell r="Q917" t="str">
            <v>วิทยาศาสตรบัณฑิต</v>
          </cell>
          <cell r="R917" t="str">
            <v>สัตวบาล</v>
          </cell>
          <cell r="S917" t="str">
            <v>มหาวิทยาลัยราชภัฏอุบลราชธานี</v>
          </cell>
          <cell r="T917" t="str">
            <v>ไทย</v>
          </cell>
          <cell r="U917" t="str">
            <v>2549</v>
          </cell>
          <cell r="V917" t="str">
            <v/>
          </cell>
          <cell r="W917" t="str">
            <v>ปริญญาตรี หรือเทียบเท่า</v>
          </cell>
          <cell r="X917" t="str">
            <v>วิทยาศาสตรบัณฑิต</v>
          </cell>
          <cell r="Y917" t="str">
            <v>สัตวบาล</v>
          </cell>
          <cell r="Z917" t="str">
            <v>มหาวิทยาลัยราชภัฏอุบลราชธานี</v>
          </cell>
        </row>
        <row r="918">
          <cell r="H918" t="str">
            <v>3460500616834</v>
          </cell>
          <cell r="I918" t="str">
            <v>ประกาศนียบัตรวิชาชีพชั้นสูง (ปวส.) หรือเทียบเท่า</v>
          </cell>
          <cell r="J918" t="str">
            <v>ปบ.วิชาชีพชั้นสูงทางเกษตรกรรม</v>
          </cell>
          <cell r="K918" t="str">
            <v>เกษตรกรรม</v>
          </cell>
          <cell r="L918" t="str">
            <v>ไม่ระบุ</v>
          </cell>
          <cell r="M918" t="str">
            <v>ไทย</v>
          </cell>
          <cell r="N918" t="str">
            <v>2532</v>
          </cell>
          <cell r="O918" t="str">
            <v/>
          </cell>
          <cell r="P918" t="str">
            <v>ปริญญาตรี หรือเทียบเท่า</v>
          </cell>
          <cell r="Q918" t="str">
            <v>เทคโนโลยีการเกษตรบัณฑิต</v>
          </cell>
          <cell r="R918" t="str">
            <v>โคนมและโคเนื้อ</v>
          </cell>
          <cell r="S918" t="str">
            <v>สถาบันเทคโนโลยีการเกษตรแม่โจ้/มหาวิทยาลัยแม่โจ้</v>
          </cell>
          <cell r="T918" t="str">
            <v>ไทย</v>
          </cell>
          <cell r="U918" t="str">
            <v>2534</v>
          </cell>
          <cell r="V918" t="str">
            <v/>
          </cell>
          <cell r="W918" t="str">
            <v>ปริญญาตรี หรือเทียบเท่า</v>
          </cell>
          <cell r="X918" t="str">
            <v>เทคโนโลยีการเกษตรบัณฑิต</v>
          </cell>
          <cell r="Y918" t="str">
            <v>โคนมและโคเนื้อ</v>
          </cell>
          <cell r="Z918" t="str">
            <v>สถาบันเทคโนโลยีการเกษตรแม่โจ้/มหาวิทยาลัยแม่โจ้</v>
          </cell>
        </row>
        <row r="919">
          <cell r="H919" t="str">
            <v>3539900024656</v>
          </cell>
          <cell r="I919" t="str">
            <v>ปริญญาตรี หรือเทียบเท่า</v>
          </cell>
          <cell r="J919" t="str">
            <v>สัตวแพทยศาสตรบัณฑิต</v>
          </cell>
          <cell r="K919" t="str">
            <v>ไม่ระบุสาขาวิชาเอก</v>
          </cell>
          <cell r="L919" t="str">
            <v>มหาวิทยาลัยมหิดล</v>
          </cell>
          <cell r="M919" t="str">
            <v>ไทย</v>
          </cell>
          <cell r="N919" t="str">
            <v>2548</v>
          </cell>
          <cell r="O919" t="str">
            <v/>
          </cell>
          <cell r="P919" t="str">
            <v>ปริญญาตรี หรือเทียบเท่า</v>
          </cell>
          <cell r="Q919" t="str">
            <v>สัตวแพทยศาสตรบัณฑิต</v>
          </cell>
          <cell r="R919" t="str">
            <v>ไม่ระบุสาขาวิชาเอก</v>
          </cell>
          <cell r="S919" t="str">
            <v>มหาวิทยาลัยมหิดล</v>
          </cell>
          <cell r="T919" t="str">
            <v>ไทย</v>
          </cell>
          <cell r="U919" t="str">
            <v>2548</v>
          </cell>
          <cell r="V919" t="str">
            <v/>
          </cell>
          <cell r="W919" t="str">
            <v>ปริญญาตรี หรือเทียบเท่า</v>
          </cell>
          <cell r="X919" t="str">
            <v>สัตวแพทยศาสตรบัณฑิต</v>
          </cell>
          <cell r="Y919" t="str">
            <v>ไม่ระบุสาขาวิชาเอก</v>
          </cell>
          <cell r="Z919" t="str">
            <v>มหาวิทยาลัยมหิดล</v>
          </cell>
        </row>
        <row r="920">
          <cell r="H920" t="str">
            <v>3440300039582</v>
          </cell>
          <cell r="I920" t="str">
            <v>ประกาศนียบัตรวิชาชีพเทคนิค (ปวท.) หรือเทียบเท่า</v>
          </cell>
          <cell r="J920" t="str">
            <v>ปบ.วิชาสัตวแพทย์</v>
          </cell>
          <cell r="K920" t="str">
            <v>ไม่ระบุสาขาวิชาเอก</v>
          </cell>
          <cell r="L920" t="str">
            <v>โรงเรียนสัตวแพทย์ กรมปศุสัตว์</v>
          </cell>
          <cell r="M920" t="str">
            <v>ไทย</v>
          </cell>
          <cell r="N920" t="str">
            <v>2528</v>
          </cell>
          <cell r="O920" t="str">
            <v/>
          </cell>
          <cell r="P920" t="str">
            <v>ประกาศนียบัตรวิชาชีพเทคนิค (ปวท.) หรือเทียบเท่า</v>
          </cell>
          <cell r="Q920" t="str">
            <v>ปบ.วิชาสัตวแพทย์</v>
          </cell>
          <cell r="R920" t="str">
            <v>ไม่ระบุสาขาวิชาเอก</v>
          </cell>
          <cell r="S920" t="str">
            <v>โรงเรียนสัตวแพทย์ กรมปศุสัตว์</v>
          </cell>
          <cell r="T920" t="str">
            <v>ไทย</v>
          </cell>
          <cell r="U920" t="str">
            <v>2528</v>
          </cell>
          <cell r="V920" t="str">
            <v/>
          </cell>
          <cell r="W920" t="str">
            <v>ปริญญาโท หรือเทียบเท่า</v>
          </cell>
          <cell r="X920" t="str">
            <v>รัฐประศาสนศาสตรมหาบัณฑิต</v>
          </cell>
          <cell r="Y920" t="str">
            <v>ไม่ระบุสาขาวิชาเอก</v>
          </cell>
          <cell r="Z920" t="str">
            <v>มหาวิทยาลัยรามคำแหง</v>
          </cell>
        </row>
        <row r="921">
          <cell r="H921" t="str">
            <v>3730101144677</v>
          </cell>
          <cell r="I921" t="str">
            <v>ปริญญาตรี หรือเทียบเท่า</v>
          </cell>
          <cell r="J921" t="str">
            <v>สัตวแพทยศาสตรบัณฑิต</v>
          </cell>
          <cell r="K921" t="str">
            <v>สัตวแพทยศาสตร์</v>
          </cell>
          <cell r="L921" t="str">
            <v>มหาวิทยาลัยเทคโนโลยีมหานคร</v>
          </cell>
          <cell r="M921" t="str">
            <v>ไทย</v>
          </cell>
          <cell r="N921" t="str">
            <v>2558</v>
          </cell>
          <cell r="O921" t="str">
            <v/>
          </cell>
          <cell r="P921" t="str">
            <v>ปริญญาตรี หรือเทียบเท่า</v>
          </cell>
          <cell r="Q921" t="str">
            <v>สัตวแพทยศาสตรบัณฑิต</v>
          </cell>
          <cell r="R921" t="str">
            <v>สัตวแพทยศาสตร์</v>
          </cell>
          <cell r="S921" t="str">
            <v>มหาวิทยาลัยเทคโนโลยีมหานคร</v>
          </cell>
          <cell r="T921" t="str">
            <v>ไทย</v>
          </cell>
          <cell r="U921" t="str">
            <v>2558</v>
          </cell>
          <cell r="V921" t="str">
            <v/>
          </cell>
          <cell r="W921" t="str">
            <v>ปริญญาตรี หรือเทียบเท่า</v>
          </cell>
          <cell r="X921" t="str">
            <v>สัตวแพทยศาสตรบัณฑิต</v>
          </cell>
          <cell r="Y921" t="str">
            <v>สัตวแพทยศาสตร์</v>
          </cell>
          <cell r="Z921" t="str">
            <v>มหาวิทยาลัยเทคโนโลยีมหานคร</v>
          </cell>
        </row>
        <row r="922">
          <cell r="H922" t="str">
            <v>3550100187765</v>
          </cell>
          <cell r="I922" t="str">
            <v>ปริญญาตรี หรือเทียบเท่า</v>
          </cell>
          <cell r="J922" t="str">
            <v>สัตวแพทยศาสตรบัณฑิต</v>
          </cell>
          <cell r="K922" t="str">
            <v>สัตวแพทยศาสตร์</v>
          </cell>
          <cell r="L922" t="str">
            <v>มหาวิทยาลัยเชียงใหม่</v>
          </cell>
          <cell r="M922" t="str">
            <v>ไทย</v>
          </cell>
          <cell r="N922" t="str">
            <v>2547</v>
          </cell>
          <cell r="O922" t="str">
            <v/>
          </cell>
          <cell r="P922" t="str">
            <v>ปริญญาตรี หรือเทียบเท่า</v>
          </cell>
          <cell r="Q922" t="str">
            <v>สัตวแพทยศาสตรบัณฑิต</v>
          </cell>
          <cell r="R922" t="str">
            <v>สัตวแพทยศาสตร์</v>
          </cell>
          <cell r="S922" t="str">
            <v>มหาวิทยาลัยเชียงใหม่</v>
          </cell>
          <cell r="T922" t="str">
            <v>ไทย</v>
          </cell>
          <cell r="U922" t="str">
            <v>2547</v>
          </cell>
          <cell r="V922" t="str">
            <v/>
          </cell>
          <cell r="W922" t="str">
            <v>ปริญญาตรี หรือเทียบเท่า</v>
          </cell>
          <cell r="X922" t="str">
            <v>สัตวแพทยศาสตรบัณฑิต</v>
          </cell>
          <cell r="Y922" t="str">
            <v>สัตวแพทยศาสตร์</v>
          </cell>
          <cell r="Z922" t="str">
            <v>มหาวิทยาลัยเชียงใหม่</v>
          </cell>
        </row>
        <row r="923">
          <cell r="H923" t="str">
            <v>1510100166788</v>
          </cell>
          <cell r="I923" t="str">
            <v>ปริญญาตรี หรือเทียบเท่า</v>
          </cell>
          <cell r="J923" t="str">
            <v>สัตวแพทยศาสตรบัณฑิต</v>
          </cell>
          <cell r="K923" t="str">
            <v>สัตวแพทยศาสตร์</v>
          </cell>
          <cell r="L923" t="str">
            <v>มหาวิทยาลัยเชียงใหม่</v>
          </cell>
          <cell r="M923" t="str">
            <v>ไทย</v>
          </cell>
          <cell r="N923" t="str">
            <v>2557</v>
          </cell>
          <cell r="O923" t="str">
            <v/>
          </cell>
          <cell r="P923" t="str">
            <v>ปริญญาตรี หรือเทียบเท่า</v>
          </cell>
          <cell r="Q923" t="str">
            <v>สัตวแพทยศาสตรบัณฑิต</v>
          </cell>
          <cell r="R923" t="str">
            <v>สัตวแพทยศาสตร์</v>
          </cell>
          <cell r="S923" t="str">
            <v>มหาวิทยาลัยเชียงใหม่</v>
          </cell>
          <cell r="T923" t="str">
            <v>ไทย</v>
          </cell>
          <cell r="U923" t="str">
            <v>2557</v>
          </cell>
          <cell r="V923" t="str">
            <v/>
          </cell>
          <cell r="W923" t="str">
            <v>ปริญญาตรี หรือเทียบเท่า</v>
          </cell>
          <cell r="X923" t="str">
            <v>สัตวแพทยศาสตรบัณฑิต</v>
          </cell>
          <cell r="Y923" t="str">
            <v>สัตวแพทยศาสตร์</v>
          </cell>
          <cell r="Z923" t="str">
            <v>มหาวิทยาลัยเชียงใหม่</v>
          </cell>
        </row>
        <row r="924">
          <cell r="H924" t="str">
            <v>1101400929226</v>
          </cell>
          <cell r="I924" t="str">
            <v>ปริญญาตรี หรือเทียบเท่า</v>
          </cell>
          <cell r="J924" t="str">
            <v>สัตวแพทยศาสตรบัณฑิต</v>
          </cell>
          <cell r="K924" t="str">
            <v>สัตวแพทยศาสตร์</v>
          </cell>
          <cell r="L924" t="str">
            <v>มหาวิทยาลัยเชียงใหม่</v>
          </cell>
          <cell r="M924" t="str">
            <v>ไทย</v>
          </cell>
          <cell r="N924" t="str">
            <v>2554</v>
          </cell>
          <cell r="O924" t="str">
            <v/>
          </cell>
          <cell r="P924" t="str">
            <v>ปริญญาตรี หรือเทียบเท่า</v>
          </cell>
          <cell r="Q924" t="str">
            <v>สัตวแพทยศาสตรบัณฑิต</v>
          </cell>
          <cell r="R924" t="str">
            <v>สัตวแพทยศาสตร์</v>
          </cell>
          <cell r="S924" t="str">
            <v>มหาวิทยาลัยเชียงใหม่</v>
          </cell>
          <cell r="T924" t="str">
            <v>ไทย</v>
          </cell>
          <cell r="U924" t="str">
            <v>2554</v>
          </cell>
          <cell r="V924" t="str">
            <v/>
          </cell>
          <cell r="W924" t="str">
            <v>ปริญญาตรี หรือเทียบเท่า</v>
          </cell>
          <cell r="X924" t="str">
            <v>สัตวแพทยศาสตรบัณฑิต</v>
          </cell>
          <cell r="Y924" t="str">
            <v>สัตวแพทยศาสตร์</v>
          </cell>
          <cell r="Z924" t="str">
            <v>มหาวิทยาลัยเชียงใหม่</v>
          </cell>
        </row>
        <row r="925">
          <cell r="H925" t="str">
            <v>1430500182170</v>
          </cell>
          <cell r="I925" t="str">
            <v>ปริญญาตรี หรือเทียบเท่า</v>
          </cell>
          <cell r="J925" t="str">
            <v>สัตวแพทยศาสตรบัณฑิต</v>
          </cell>
          <cell r="K925" t="str">
            <v>สัตวแพทยศาสตร์</v>
          </cell>
          <cell r="L925" t="str">
            <v>มหาวิทยาลัยเทคโนโลยีมหานคร</v>
          </cell>
          <cell r="M925" t="str">
            <v>ไทย</v>
          </cell>
          <cell r="N925" t="str">
            <v>2556</v>
          </cell>
          <cell r="O925" t="str">
            <v/>
          </cell>
          <cell r="P925" t="str">
            <v>ปริญญาตรี หรือเทียบเท่า</v>
          </cell>
          <cell r="Q925" t="str">
            <v>สัตวแพทยศาสตรบัณฑิต</v>
          </cell>
          <cell r="R925" t="str">
            <v>สัตวแพทยศาสตร์</v>
          </cell>
          <cell r="S925" t="str">
            <v>มหาวิทยาลัยเทคโนโลยีมหานคร</v>
          </cell>
          <cell r="T925" t="str">
            <v>ไทย</v>
          </cell>
          <cell r="U925" t="str">
            <v>2556</v>
          </cell>
          <cell r="V925" t="str">
            <v/>
          </cell>
          <cell r="W925" t="str">
            <v>ปริญญาตรี หรือเทียบเท่า</v>
          </cell>
          <cell r="X925" t="str">
            <v>สัตวแพทยศาสตรบัณฑิต</v>
          </cell>
          <cell r="Y925" t="str">
            <v>สัตวแพทยศาสตร์</v>
          </cell>
          <cell r="Z925" t="str">
            <v>มหาวิทยาลัยเทคโนโลยีมหานคร</v>
          </cell>
        </row>
        <row r="926">
          <cell r="H926" t="str">
            <v>1509900906440</v>
          </cell>
          <cell r="I926" t="str">
            <v>ปริญญาตรี หรือเทียบเท่า</v>
          </cell>
          <cell r="J926" t="str">
            <v>สัตวแพทยศาสตรบัณฑิต</v>
          </cell>
          <cell r="K926" t="str">
            <v>สัตวแพทยศาสตร์</v>
          </cell>
          <cell r="L926" t="str">
            <v>มหาวิทยาลัยเทคโนโลยีมหานคร</v>
          </cell>
          <cell r="M926" t="str">
            <v>ไทย</v>
          </cell>
          <cell r="N926" t="str">
            <v>2558</v>
          </cell>
          <cell r="O926" t="str">
            <v/>
          </cell>
          <cell r="P926" t="str">
            <v>ปริญญาตรี หรือเทียบเท่า</v>
          </cell>
          <cell r="Q926" t="str">
            <v>สัตวแพทยศาสตรบัณฑิต</v>
          </cell>
          <cell r="R926" t="str">
            <v>สัตวแพทยศาสตร์</v>
          </cell>
          <cell r="S926" t="str">
            <v>มหาวิทยาลัยเทคโนโลยีมหานคร</v>
          </cell>
          <cell r="T926" t="str">
            <v>ไทย</v>
          </cell>
          <cell r="U926" t="str">
            <v>2558</v>
          </cell>
          <cell r="V926" t="str">
            <v/>
          </cell>
          <cell r="W926" t="str">
            <v>ปริญญาตรี หรือเทียบเท่า</v>
          </cell>
          <cell r="X926" t="str">
            <v>สัตวแพทยศาสตรบัณฑิต</v>
          </cell>
          <cell r="Y926" t="str">
            <v>สัตวแพทยศาสตร์</v>
          </cell>
          <cell r="Z926" t="str">
            <v>มหาวิทยาลัยเทคโนโลยีมหานคร</v>
          </cell>
        </row>
        <row r="927">
          <cell r="H927" t="str">
            <v>3700100598739</v>
          </cell>
          <cell r="I927" t="str">
            <v>ปริญญาตรี หรือเทียบเท่า</v>
          </cell>
          <cell r="J927" t="str">
            <v>สัตวแพทยศาสตรบัณฑิต</v>
          </cell>
          <cell r="K927" t="str">
            <v>สัตวแพทยศาสตร์</v>
          </cell>
          <cell r="L927" t="str">
            <v>มหาวิทยาลัยเทคโนโลยีมหานคร</v>
          </cell>
          <cell r="M927" t="str">
            <v>ไทย</v>
          </cell>
          <cell r="N927" t="str">
            <v>2548</v>
          </cell>
          <cell r="O927" t="str">
            <v/>
          </cell>
          <cell r="P927" t="str">
            <v>ปริญญาตรี หรือเทียบเท่า</v>
          </cell>
          <cell r="Q927" t="str">
            <v>สัตวแพทยศาสตรบัณฑิต</v>
          </cell>
          <cell r="R927" t="str">
            <v>สัตวแพทยศาสตร์</v>
          </cell>
          <cell r="S927" t="str">
            <v>มหาวิทยาลัยเทคโนโลยีมหานคร</v>
          </cell>
          <cell r="T927" t="str">
            <v>ไทย</v>
          </cell>
          <cell r="U927" t="str">
            <v>2548</v>
          </cell>
          <cell r="V927" t="str">
            <v/>
          </cell>
          <cell r="W927" t="str">
            <v>ปริญญาตรี หรือเทียบเท่า</v>
          </cell>
          <cell r="X927" t="str">
            <v>สัตวแพทยศาสตรบัณฑิต</v>
          </cell>
          <cell r="Y927" t="str">
            <v>สัตวแพทยศาสตร์</v>
          </cell>
          <cell r="Z927" t="str">
            <v>มหาวิทยาลัยเทคโนโลยีมหานคร</v>
          </cell>
        </row>
        <row r="928">
          <cell r="H928" t="str">
            <v>3501300364459</v>
          </cell>
          <cell r="I928" t="str">
            <v>ปริญญาตรี หรือเทียบเท่า</v>
          </cell>
          <cell r="J928" t="str">
            <v>เทคโนโลยีการเกษตรบัณฑิต</v>
          </cell>
          <cell r="K928" t="str">
            <v>สัตวบาล/สัตวศาสตร์</v>
          </cell>
          <cell r="L928" t="str">
            <v>สถาบันเทคโนโลยีการเกษตรแม่โจ้/มหาวิทยาลัยแม่โจ้</v>
          </cell>
          <cell r="M928" t="str">
            <v>ไทย</v>
          </cell>
          <cell r="N928" t="str">
            <v>2535</v>
          </cell>
          <cell r="O928" t="str">
            <v/>
          </cell>
          <cell r="P928" t="str">
            <v>ปริญญาตรี หรือเทียบเท่า</v>
          </cell>
          <cell r="Q928" t="str">
            <v>เทคโนโลยีการเกษตรบัณฑิต</v>
          </cell>
          <cell r="R928" t="str">
            <v>สัตวบาล/สัตวศาสตร์</v>
          </cell>
          <cell r="S928" t="str">
            <v>สถาบันเทคโนโลยีการเกษตรแม่โจ้/มหาวิทยาลัยแม่โจ้</v>
          </cell>
          <cell r="T928" t="str">
            <v>ไทย</v>
          </cell>
          <cell r="U928" t="str">
            <v>2535</v>
          </cell>
          <cell r="V928" t="str">
            <v/>
          </cell>
          <cell r="W928" t="str">
            <v>ปริญญาตรี หรือเทียบเท่า</v>
          </cell>
          <cell r="X928" t="str">
            <v>เทคโนโลยีการเกษตรบัณฑิต</v>
          </cell>
          <cell r="Y928" t="str">
            <v>สัตวบาล/สัตวศาสตร์</v>
          </cell>
          <cell r="Z928" t="str">
            <v>สถาบันเทคโนโลยีการเกษตรแม่โจ้/มหาวิทยาลัยแม่โจ้</v>
          </cell>
        </row>
        <row r="929">
          <cell r="H929" t="str">
            <v>3310400151105</v>
          </cell>
          <cell r="I929" t="str">
            <v>ปริญญาตรี หรือเทียบเท่า</v>
          </cell>
          <cell r="J929" t="str">
            <v>วิทยาศาสตรบัณฑิต</v>
          </cell>
          <cell r="K929" t="str">
            <v>จุลชีววิทยา</v>
          </cell>
          <cell r="L929" t="str">
            <v>มหาวิทยาลัยขอนแก่น</v>
          </cell>
          <cell r="M929" t="str">
            <v>ไทย</v>
          </cell>
          <cell r="N929" t="str">
            <v>2547</v>
          </cell>
          <cell r="O929" t="str">
            <v/>
          </cell>
          <cell r="P929" t="str">
            <v>ปริญญาตรี หรือเทียบเท่า</v>
          </cell>
          <cell r="Q929" t="str">
            <v>วิทยาศาสตรบัณฑิต</v>
          </cell>
          <cell r="R929" t="str">
            <v>จุลชีววิทยา</v>
          </cell>
          <cell r="S929" t="str">
            <v>มหาวิทยาลัยขอนแก่น</v>
          </cell>
          <cell r="T929" t="str">
            <v>ไทย</v>
          </cell>
          <cell r="U929" t="str">
            <v>2547</v>
          </cell>
          <cell r="V929" t="str">
            <v/>
          </cell>
          <cell r="W929" t="str">
            <v>ปริญญาตรี หรือเทียบเท่า</v>
          </cell>
          <cell r="X929" t="str">
            <v>วิทยาศาสตรบัณฑิต</v>
          </cell>
          <cell r="Y929" t="str">
            <v>จุลชีววิทยา</v>
          </cell>
          <cell r="Z929" t="str">
            <v>มหาวิทยาลัยขอนแก่น</v>
          </cell>
        </row>
        <row r="930">
          <cell r="H930" t="str">
            <v>1501390000412</v>
          </cell>
          <cell r="I930" t="str">
            <v>ปริญญาตรี หรือเทียบเท่า</v>
          </cell>
          <cell r="J930" t="str">
            <v>สัตวแพทยศาสตรบัณฑิต</v>
          </cell>
          <cell r="K930" t="str">
            <v>สัตวแพทยศาสตร์</v>
          </cell>
          <cell r="L930" t="str">
            <v>จุฬาลงกรณ์มหาวิทยาลัย</v>
          </cell>
          <cell r="M930" t="str">
            <v>ไทย</v>
          </cell>
          <cell r="N930" t="str">
            <v>2553</v>
          </cell>
          <cell r="O930" t="str">
            <v/>
          </cell>
          <cell r="P930" t="str">
            <v>ปริญญาตรี หรือเทียบเท่า</v>
          </cell>
          <cell r="Q930" t="str">
            <v>สัตวแพทยศาสตรบัณฑิต</v>
          </cell>
          <cell r="R930" t="str">
            <v>สัตวแพทยศาสตร์</v>
          </cell>
          <cell r="S930" t="str">
            <v>จุฬาลงกรณ์มหาวิทยาลัย</v>
          </cell>
          <cell r="T930" t="str">
            <v>ไทย</v>
          </cell>
          <cell r="U930" t="str">
            <v>2553</v>
          </cell>
          <cell r="V930" t="str">
            <v/>
          </cell>
          <cell r="W930" t="str">
            <v>ปริญญาตรี หรือเทียบเท่า</v>
          </cell>
          <cell r="X930" t="str">
            <v>สัตวแพทยศาสตรบัณฑิต</v>
          </cell>
          <cell r="Y930" t="str">
            <v>สัตวแพทยศาสตร์</v>
          </cell>
          <cell r="Z930" t="str">
            <v>จุฬาลงกรณ์มหาวิทยาลัย</v>
          </cell>
        </row>
        <row r="931">
          <cell r="H931" t="str">
            <v>1509901200656</v>
          </cell>
          <cell r="I931" t="str">
            <v>ปริญญาตรี หรือเทียบเท่า</v>
          </cell>
          <cell r="J931" t="str">
            <v>สัตวแพทยศาสตรบัณฑิต</v>
          </cell>
          <cell r="K931" t="str">
            <v>สัตวแพทยศาสตร์</v>
          </cell>
          <cell r="L931" t="str">
            <v>มหาวิทยาลัยเชียงใหม่</v>
          </cell>
          <cell r="M931" t="str">
            <v>ไทย</v>
          </cell>
          <cell r="N931" t="str">
            <v>2560</v>
          </cell>
          <cell r="O931" t="str">
            <v/>
          </cell>
          <cell r="P931" t="str">
            <v>ปริญญาตรี หรือเทียบเท่า</v>
          </cell>
          <cell r="Q931" t="str">
            <v>สัตวแพทยศาสตรบัณฑิต</v>
          </cell>
          <cell r="R931" t="str">
            <v>สัตวแพทยศาสตร์</v>
          </cell>
          <cell r="S931" t="str">
            <v>มหาวิทยาลัยเชียงใหม่</v>
          </cell>
          <cell r="T931" t="str">
            <v>ไทย</v>
          </cell>
          <cell r="U931" t="str">
            <v>2560</v>
          </cell>
          <cell r="V931" t="str">
            <v/>
          </cell>
          <cell r="W931" t="str">
            <v>ปริญญาตรี หรือเทียบเท่า</v>
          </cell>
          <cell r="X931" t="str">
            <v>สัตวแพทยศาสตรบัณฑิต</v>
          </cell>
          <cell r="Y931" t="str">
            <v>สัตวแพทยศาสตร์</v>
          </cell>
          <cell r="Z931" t="str">
            <v>มหาวิทยาลัยเชียงใหม่</v>
          </cell>
        </row>
        <row r="932">
          <cell r="H932" t="str">
            <v>1509901171702</v>
          </cell>
          <cell r="I932" t="str">
            <v>ปริญญาตรี หรือเทียบเท่า</v>
          </cell>
          <cell r="J932" t="str">
            <v>สัตวแพทยศาสตรบัณฑิต</v>
          </cell>
          <cell r="K932" t="str">
            <v>สัตวแพทยศาสตร์</v>
          </cell>
          <cell r="L932" t="str">
            <v>มหาวิทยาลัยเชียงใหม่</v>
          </cell>
          <cell r="M932" t="str">
            <v>ไทย</v>
          </cell>
          <cell r="N932" t="str">
            <v>2559</v>
          </cell>
          <cell r="O932" t="str">
            <v/>
          </cell>
          <cell r="P932" t="str">
            <v>ปริญญาตรี หรือเทียบเท่า</v>
          </cell>
          <cell r="Q932" t="str">
            <v>สัตวแพทยศาสตรบัณฑิต</v>
          </cell>
          <cell r="R932" t="str">
            <v>สัตวแพทยศาสตร์</v>
          </cell>
          <cell r="S932" t="str">
            <v>มหาวิทยาลัยเชียงใหม่</v>
          </cell>
          <cell r="T932" t="str">
            <v>ไทย</v>
          </cell>
          <cell r="U932" t="str">
            <v>2559</v>
          </cell>
          <cell r="V932" t="str">
            <v/>
          </cell>
          <cell r="W932" t="str">
            <v>ปริญญาตรี หรือเทียบเท่า</v>
          </cell>
          <cell r="X932" t="str">
            <v>สัตวแพทยศาสตรบัณฑิต</v>
          </cell>
          <cell r="Y932" t="str">
            <v>สัตวแพทยศาสตร์</v>
          </cell>
          <cell r="Z932" t="str">
            <v>มหาวิทยาลัยเชียงใหม่</v>
          </cell>
        </row>
        <row r="933">
          <cell r="H933" t="str">
            <v>1501100076101</v>
          </cell>
          <cell r="I933" t="str">
            <v>ปริญญาตรี หรือเทียบเท่า</v>
          </cell>
          <cell r="J933" t="str">
            <v>สัตวแพทยศาสตรบัณฑิต</v>
          </cell>
          <cell r="K933" t="str">
            <v>สัตวแพทยศาสตร์</v>
          </cell>
          <cell r="L933" t="str">
            <v>มหาวิทยาลัยเชียงใหม่</v>
          </cell>
          <cell r="M933" t="str">
            <v>ไทย</v>
          </cell>
          <cell r="N933" t="str">
            <v>2556</v>
          </cell>
          <cell r="O933" t="str">
            <v/>
          </cell>
          <cell r="P933" t="str">
            <v>ปริญญาตรี หรือเทียบเท่า</v>
          </cell>
          <cell r="Q933" t="str">
            <v>สัตวแพทยศาสตรบัณฑิต</v>
          </cell>
          <cell r="R933" t="str">
            <v>สัตวแพทยศาสตร์</v>
          </cell>
          <cell r="S933" t="str">
            <v>มหาวิทยาลัยเชียงใหม่</v>
          </cell>
          <cell r="T933" t="str">
            <v>ไทย</v>
          </cell>
          <cell r="U933" t="str">
            <v>2556</v>
          </cell>
          <cell r="V933" t="str">
            <v/>
          </cell>
          <cell r="W933" t="str">
            <v>ปริญญาตรี หรือเทียบเท่า</v>
          </cell>
          <cell r="X933" t="str">
            <v>สัตวแพทยศาสตรบัณฑิต</v>
          </cell>
          <cell r="Y933" t="str">
            <v>สัตวแพทยศาสตร์</v>
          </cell>
          <cell r="Z933" t="str">
            <v>มหาวิทยาลัยเชียงใหม่</v>
          </cell>
        </row>
        <row r="934">
          <cell r="H934" t="str">
            <v>1509900498163</v>
          </cell>
          <cell r="I934" t="str">
            <v>ปริญญาตรี หรือเทียบเท่า</v>
          </cell>
          <cell r="J934" t="str">
            <v>สัตวแพทยศาสตรบัณฑิต</v>
          </cell>
          <cell r="K934" t="str">
            <v>สัตวแพทยศาสตร์</v>
          </cell>
          <cell r="L934" t="str">
            <v>มหาวิทยาลัยเชียงใหม่</v>
          </cell>
          <cell r="M934" t="str">
            <v>ไทย</v>
          </cell>
          <cell r="N934" t="str">
            <v>2555</v>
          </cell>
          <cell r="O934" t="str">
            <v/>
          </cell>
          <cell r="P934" t="str">
            <v>ปริญญาตรี หรือเทียบเท่า</v>
          </cell>
          <cell r="Q934" t="str">
            <v>สัตวแพทยศาสตรบัณฑิต</v>
          </cell>
          <cell r="R934" t="str">
            <v>สัตวแพทยศาสตร์</v>
          </cell>
          <cell r="S934" t="str">
            <v>มหาวิทยาลัยเชียงใหม่</v>
          </cell>
          <cell r="T934" t="str">
            <v>ไทย</v>
          </cell>
          <cell r="U934" t="str">
            <v>2555</v>
          </cell>
          <cell r="V934" t="str">
            <v/>
          </cell>
          <cell r="W934" t="str">
            <v>ปริญญาตรี หรือเทียบเท่า</v>
          </cell>
          <cell r="X934" t="str">
            <v>สัตวแพทยศาสตรบัณฑิต</v>
          </cell>
          <cell r="Y934" t="str">
            <v>สัตวแพทยศาสตร์</v>
          </cell>
          <cell r="Z934" t="str">
            <v>มหาวิทยาลัยเชียงใหม่</v>
          </cell>
        </row>
        <row r="935">
          <cell r="H935" t="str">
            <v>1509901080758</v>
          </cell>
          <cell r="I935" t="str">
            <v>ปริญญาตรี หรือเทียบเท่า</v>
          </cell>
          <cell r="J935" t="str">
            <v>สัตวแพทยศาสตรบัณฑิต</v>
          </cell>
          <cell r="K935" t="str">
            <v>สัตวศาสตร์</v>
          </cell>
          <cell r="L935" t="str">
            <v>มหาวิทยาลัยเชียงใหม่</v>
          </cell>
          <cell r="M935" t="str">
            <v>ไทย</v>
          </cell>
          <cell r="N935" t="str">
            <v>2559</v>
          </cell>
          <cell r="O935" t="str">
            <v/>
          </cell>
          <cell r="P935" t="str">
            <v>ปริญญาตรี หรือเทียบเท่า</v>
          </cell>
          <cell r="Q935" t="str">
            <v>สัตวแพทยศาสตรบัณฑิต</v>
          </cell>
          <cell r="R935" t="str">
            <v>สัตวศาสตร์</v>
          </cell>
          <cell r="S935" t="str">
            <v>มหาวิทยาลัยเชียงใหม่</v>
          </cell>
          <cell r="T935" t="str">
            <v>ไทย</v>
          </cell>
          <cell r="U935" t="str">
            <v>2559</v>
          </cell>
          <cell r="V935" t="str">
            <v/>
          </cell>
          <cell r="W935" t="str">
            <v>ปริญญาตรี หรือเทียบเท่า</v>
          </cell>
          <cell r="X935" t="str">
            <v>สัตวแพทยศาสตรบัณฑิต</v>
          </cell>
          <cell r="Y935" t="str">
            <v>สัตวศาสตร์</v>
          </cell>
          <cell r="Z935" t="str">
            <v>มหาวิทยาลัยเชียงใหม่</v>
          </cell>
        </row>
        <row r="936">
          <cell r="H936" t="str">
            <v>1401600107740</v>
          </cell>
          <cell r="I936" t="str">
            <v>ปริญญาตรี หรือเทียบเท่า</v>
          </cell>
          <cell r="J936" t="str">
            <v>สัตวแพทยศาสตรบัณฑิต</v>
          </cell>
          <cell r="K936" t="str">
            <v>สัตวแพทยศาสตร์</v>
          </cell>
          <cell r="L936" t="str">
            <v>มหาวิทยาลัยเทคโนโลยีมหานคร</v>
          </cell>
          <cell r="M936" t="str">
            <v>ไทย</v>
          </cell>
          <cell r="N936" t="str">
            <v>2556</v>
          </cell>
          <cell r="O936" t="str">
            <v/>
          </cell>
          <cell r="P936" t="str">
            <v>ปริญญาตรี หรือเทียบเท่า</v>
          </cell>
          <cell r="Q936" t="str">
            <v>สัตวแพทยศาสตรบัณฑิต</v>
          </cell>
          <cell r="R936" t="str">
            <v>สัตวแพทยศาสตร์</v>
          </cell>
          <cell r="S936" t="str">
            <v>มหาวิทยาลัยเทคโนโลยีมหานคร</v>
          </cell>
          <cell r="T936" t="str">
            <v>ไทย</v>
          </cell>
          <cell r="U936" t="str">
            <v>2556</v>
          </cell>
          <cell r="V936" t="str">
            <v/>
          </cell>
          <cell r="W936" t="str">
            <v>ปริญญาตรี หรือเทียบเท่า</v>
          </cell>
          <cell r="X936" t="str">
            <v>สัตวแพทยศาสตรบัณฑิต</v>
          </cell>
          <cell r="Y936" t="str">
            <v>สัตวแพทยศาสตร์</v>
          </cell>
          <cell r="Z936" t="str">
            <v>มหาวิทยาลัยเทคโนโลยีมหานคร</v>
          </cell>
        </row>
        <row r="937">
          <cell r="H937" t="str">
            <v>1509900402425</v>
          </cell>
          <cell r="I937" t="str">
            <v>ปริญญาตรี หรือเทียบเท่า</v>
          </cell>
          <cell r="J937" t="str">
            <v>วิทยาศาสตรบัณฑิต</v>
          </cell>
          <cell r="K937" t="str">
            <v>สัตวศาสตร์(โคนมและโคเนื้อ)</v>
          </cell>
          <cell r="L937" t="str">
            <v>มหาวิทยาลัยแม่โจ้</v>
          </cell>
          <cell r="M937" t="str">
            <v>ไทย</v>
          </cell>
          <cell r="N937" t="str">
            <v>2552</v>
          </cell>
          <cell r="O937" t="str">
            <v/>
          </cell>
          <cell r="P937" t="str">
            <v>ปริญญาตรี หรือเทียบเท่า</v>
          </cell>
          <cell r="Q937" t="str">
            <v>วิทยาศาสตรบัณฑิต</v>
          </cell>
          <cell r="R937" t="str">
            <v>สัตวศาสตร์(โคนมและโคเนื้อ)</v>
          </cell>
          <cell r="S937" t="str">
            <v>มหาวิทยาลัยแม่โจ้</v>
          </cell>
          <cell r="T937" t="str">
            <v>ไทย</v>
          </cell>
          <cell r="U937" t="str">
            <v>2552</v>
          </cell>
          <cell r="V937" t="str">
            <v/>
          </cell>
          <cell r="W937" t="str">
            <v>ปริญญาตรี หรือเทียบเท่า</v>
          </cell>
          <cell r="X937" t="str">
            <v>วิทยาศาสตรบัณฑิต</v>
          </cell>
          <cell r="Y937" t="str">
            <v>สัตวศาสตร์(โคนมและโคเนื้อ)</v>
          </cell>
          <cell r="Z937" t="str">
            <v>มหาวิทยาลัยแม่โจ้</v>
          </cell>
        </row>
        <row r="938">
          <cell r="H938" t="str">
            <v>3739900143840</v>
          </cell>
          <cell r="I938" t="str">
            <v>ประกาศนียบัตรวิชาชีพเทคนิค (ปวท.) หรือเทียบเท่า</v>
          </cell>
          <cell r="J938" t="str">
            <v>ปบ.วิชาสัตวแพทย์</v>
          </cell>
          <cell r="K938" t="str">
            <v>ไม่ระบุสาขาวิชาเอก</v>
          </cell>
          <cell r="L938" t="str">
            <v>โรงเรียนสัตวแพทย์ กรมปศุสัตว์</v>
          </cell>
          <cell r="M938" t="str">
            <v>ไทย</v>
          </cell>
          <cell r="N938" t="str">
            <v>2527</v>
          </cell>
          <cell r="O938" t="str">
            <v/>
          </cell>
          <cell r="P938" t="str">
            <v>ปริญญาตรี หรือเทียบเท่า</v>
          </cell>
          <cell r="Q938" t="str">
            <v>วิทยาศาสตรบัณฑิต</v>
          </cell>
          <cell r="R938" t="str">
            <v>สัตวบาล</v>
          </cell>
          <cell r="S938" t="str">
            <v>มหาวิทยาลัยราชภัฏอุบลราชธานี</v>
          </cell>
          <cell r="T938" t="str">
            <v>ไทย</v>
          </cell>
          <cell r="U938" t="str">
            <v>2533</v>
          </cell>
          <cell r="V938" t="str">
            <v/>
          </cell>
          <cell r="W938" t="str">
            <v>ปริญญาตรี หรือเทียบเท่า</v>
          </cell>
          <cell r="X938" t="str">
            <v>วิทยาศาสตรบัณฑิต</v>
          </cell>
          <cell r="Y938" t="str">
            <v>สัตวบาล</v>
          </cell>
          <cell r="Z938" t="str">
            <v>มหาวิทยาลัยราชภัฏอุบลราชธานี</v>
          </cell>
        </row>
        <row r="939">
          <cell r="H939" t="str">
            <v>1509900471184</v>
          </cell>
          <cell r="I939" t="str">
            <v>ปริญญาตรี หรือเทียบเท่า</v>
          </cell>
          <cell r="J939" t="str">
            <v>สัตวแพทยศาสตรบัณฑิต</v>
          </cell>
          <cell r="K939" t="str">
            <v>สัตวศาสตร์</v>
          </cell>
          <cell r="L939" t="str">
            <v>มหาวิทยาลัยเกษตรศาสตร์</v>
          </cell>
          <cell r="M939" t="str">
            <v>ไทย</v>
          </cell>
          <cell r="N939" t="str">
            <v>2556</v>
          </cell>
          <cell r="O939" t="str">
            <v/>
          </cell>
          <cell r="P939" t="str">
            <v>ปริญญาตรี หรือเทียบเท่า</v>
          </cell>
          <cell r="Q939" t="str">
            <v>สัตวแพทยศาสตรบัณฑิต</v>
          </cell>
          <cell r="R939" t="str">
            <v>สัตวศาสตร์</v>
          </cell>
          <cell r="S939" t="str">
            <v>มหาวิทยาลัยเกษตรศาสตร์</v>
          </cell>
          <cell r="T939" t="str">
            <v>ไทย</v>
          </cell>
          <cell r="U939" t="str">
            <v>2556</v>
          </cell>
          <cell r="V939" t="str">
            <v/>
          </cell>
          <cell r="W939" t="str">
            <v>ปริญญาตรี หรือเทียบเท่า</v>
          </cell>
          <cell r="X939" t="str">
            <v>สัตวแพทยศาสตรบัณฑิต</v>
          </cell>
          <cell r="Y939" t="str">
            <v>สัตวศาสตร์</v>
          </cell>
          <cell r="Z939" t="str">
            <v>มหาวิทยาลัยเกษตรศาสตร์</v>
          </cell>
        </row>
        <row r="940">
          <cell r="H940" t="str">
            <v>1509900306205</v>
          </cell>
          <cell r="I940" t="str">
            <v>ปริญญาตรี หรือเทียบเท่า</v>
          </cell>
          <cell r="J940" t="str">
            <v>สัตวแพทยศาสตรบัณฑิต</v>
          </cell>
          <cell r="K940" t="str">
            <v>สัตวแพทยศาสตร์</v>
          </cell>
          <cell r="L940" t="str">
            <v>มหาวิทยาลัยเทคโนโลยีมหานคร</v>
          </cell>
          <cell r="M940" t="str">
            <v>ไทย</v>
          </cell>
          <cell r="N940" t="str">
            <v>2555</v>
          </cell>
          <cell r="O940" t="str">
            <v/>
          </cell>
          <cell r="P940" t="str">
            <v>ปริญญาตรี หรือเทียบเท่า</v>
          </cell>
          <cell r="Q940" t="str">
            <v>สัตวแพทยศาสตรบัณฑิต</v>
          </cell>
          <cell r="R940" t="str">
            <v>สัตวแพทยศาสตร์</v>
          </cell>
          <cell r="S940" t="str">
            <v>มหาวิทยาลัยเทคโนโลยีมหานคร</v>
          </cell>
          <cell r="T940" t="str">
            <v>ไทย</v>
          </cell>
          <cell r="U940" t="str">
            <v>2555</v>
          </cell>
          <cell r="V940" t="str">
            <v/>
          </cell>
          <cell r="W940" t="str">
            <v>ปริญญาตรี หรือเทียบเท่า</v>
          </cell>
          <cell r="X940" t="str">
            <v>สัตวแพทยศาสตรบัณฑิต</v>
          </cell>
          <cell r="Y940" t="str">
            <v>สัตวแพทยศาสตร์</v>
          </cell>
          <cell r="Z940" t="str">
            <v>มหาวิทยาลัยเทคโนโลยีมหานคร</v>
          </cell>
        </row>
        <row r="941">
          <cell r="H941" t="str">
            <v>3510200150821</v>
          </cell>
          <cell r="I941" t="str">
            <v>ประกาศนียบัตรวิชาชีพเทคนิค (ปวท.) หรือเทียบเท่า</v>
          </cell>
          <cell r="J941" t="str">
            <v>ปบ.วิชาสัตวแพทย์</v>
          </cell>
          <cell r="K941" t="str">
            <v>ไม่ระบุสาขาวิชาเอก</v>
          </cell>
          <cell r="L941" t="str">
            <v>โรงเรียนสัตวแพทย์ กรมปศุสัตว์</v>
          </cell>
          <cell r="M941" t="str">
            <v>ไทย</v>
          </cell>
          <cell r="N941" t="str">
            <v>-</v>
          </cell>
          <cell r="O941" t="str">
            <v/>
          </cell>
          <cell r="P941" t="str">
            <v>ประกาศนียบัตรวิชาชีพเทคนิค (ปวท.) หรือเทียบเท่า</v>
          </cell>
          <cell r="Q941" t="str">
            <v>ปบ.วิชาสัตวแพทย์</v>
          </cell>
          <cell r="R941" t="str">
            <v>ไม่ระบุสาขาวิชาเอก</v>
          </cell>
          <cell r="S941" t="str">
            <v>โรงเรียนสัตวแพทย์ กรมปศุสัตว์</v>
          </cell>
          <cell r="T941" t="str">
            <v>ไทย</v>
          </cell>
          <cell r="U941" t="str">
            <v>-</v>
          </cell>
          <cell r="V941" t="str">
            <v/>
          </cell>
          <cell r="W941" t="str">
            <v>ปริญญาตรี หรือเทียบเท่า</v>
          </cell>
          <cell r="X941" t="str">
            <v>เกษตรศาสตรบัณฑิต</v>
          </cell>
          <cell r="Y941" t="str">
            <v>การจัดการการผลิตสัตว์</v>
          </cell>
          <cell r="Z941" t="str">
            <v>มหาวิทยาลัยสุโขทัยธรรมาธิราช</v>
          </cell>
        </row>
        <row r="942">
          <cell r="H942" t="str">
            <v>1329900410411</v>
          </cell>
          <cell r="I942" t="str">
            <v>ปริญญาตรี หรือเทียบเท่า</v>
          </cell>
          <cell r="J942" t="str">
            <v>สัตวแพทยศาสตรบัณฑิต</v>
          </cell>
          <cell r="K942" t="str">
            <v>สัตวแพทยศาสตร์</v>
          </cell>
          <cell r="L942" t="str">
            <v>มหาวิทยาลัยเทคโนโลยีมหานคร</v>
          </cell>
          <cell r="M942" t="str">
            <v>ไทย</v>
          </cell>
          <cell r="N942" t="str">
            <v>2560</v>
          </cell>
          <cell r="O942" t="str">
            <v/>
          </cell>
          <cell r="P942" t="str">
            <v>ปริญญาตรี หรือเทียบเท่า</v>
          </cell>
          <cell r="Q942" t="str">
            <v>สัตวแพทยศาสตรบัณฑิต</v>
          </cell>
          <cell r="R942" t="str">
            <v>สัตวแพทยศาสตร์</v>
          </cell>
          <cell r="S942" t="str">
            <v>มหาวิทยาลัยเทคโนโลยีมหานคร</v>
          </cell>
          <cell r="T942" t="str">
            <v>ไทย</v>
          </cell>
          <cell r="U942" t="str">
            <v>2560</v>
          </cell>
          <cell r="V942" t="str">
            <v/>
          </cell>
          <cell r="W942" t="str">
            <v>ปริญญาตรี หรือเทียบเท่า</v>
          </cell>
          <cell r="X942" t="str">
            <v>สัตวแพทยศาสตรบัณฑิต</v>
          </cell>
          <cell r="Y942" t="str">
            <v>สัตวแพทยศาสตร์</v>
          </cell>
          <cell r="Z942" t="str">
            <v>มหาวิทยาลัยเทคโนโลยีมหานคร</v>
          </cell>
        </row>
        <row r="943">
          <cell r="H943" t="str">
            <v>3559900181344</v>
          </cell>
          <cell r="I943" t="str">
            <v>ประกาศนียบัตรวิชาชีพเทคนิค (ปวท.) หรือเทียบเท่า</v>
          </cell>
          <cell r="J943" t="str">
            <v>ปบ.วิชาสัตวแพทย์</v>
          </cell>
          <cell r="K943" t="str">
            <v>ไม่ระบุสาขาวิชาเอก</v>
          </cell>
          <cell r="L943" t="str">
            <v>โรงเรียนสัตวแพทย์ กรมปศุสัตว์</v>
          </cell>
          <cell r="M943" t="str">
            <v>ไทย</v>
          </cell>
          <cell r="N943" t="str">
            <v>2528</v>
          </cell>
          <cell r="O943" t="str">
            <v/>
          </cell>
          <cell r="P943" t="str">
            <v>ปริญญาตรี หรือเทียบเท่า</v>
          </cell>
          <cell r="Q943" t="str">
            <v>วิทยาศาสตรบัณฑิต</v>
          </cell>
          <cell r="R943" t="str">
            <v>สัตวศาสตร์</v>
          </cell>
          <cell r="S943" t="str">
            <v>สถาบันเทคโนโลยีราชมงคล</v>
          </cell>
          <cell r="T943" t="str">
            <v>ไทย</v>
          </cell>
          <cell r="U943" t="str">
            <v>2543</v>
          </cell>
          <cell r="V943" t="str">
            <v/>
          </cell>
          <cell r="W943" t="str">
            <v>ปริญญาตรี หรือเทียบเท่า</v>
          </cell>
          <cell r="X943" t="str">
            <v>วิทยาศาสตรบัณฑิต</v>
          </cell>
          <cell r="Y943" t="str">
            <v>สัตวศาสตร์</v>
          </cell>
          <cell r="Z943" t="str">
            <v>สถาบันเทคโนโลยีราชมงคล</v>
          </cell>
        </row>
        <row r="944">
          <cell r="H944" t="str">
            <v>1509900890616</v>
          </cell>
          <cell r="I944" t="str">
            <v>ปริญญาตรี หรือเทียบเท่า</v>
          </cell>
          <cell r="J944" t="str">
            <v>สัตวแพทยศาสตรบัณฑิต</v>
          </cell>
          <cell r="K944" t="str">
            <v>สัตวแพทยศาสตร์</v>
          </cell>
          <cell r="L944" t="str">
            <v>มหาวิทยาลัยเชียงใหม่</v>
          </cell>
          <cell r="M944" t="str">
            <v>ไทย</v>
          </cell>
          <cell r="N944" t="str">
            <v>2558</v>
          </cell>
          <cell r="O944" t="str">
            <v/>
          </cell>
          <cell r="P944" t="str">
            <v>ปริญญาตรี หรือเทียบเท่า</v>
          </cell>
          <cell r="Q944" t="str">
            <v>สัตวแพทยศาสตรบัณฑิต</v>
          </cell>
          <cell r="R944" t="str">
            <v>สัตวแพทยศาสตร์</v>
          </cell>
          <cell r="S944" t="str">
            <v>มหาวิทยาลัยเชียงใหม่</v>
          </cell>
          <cell r="T944" t="str">
            <v>ไทย</v>
          </cell>
          <cell r="U944" t="str">
            <v>2558</v>
          </cell>
          <cell r="V944" t="str">
            <v/>
          </cell>
          <cell r="W944" t="str">
            <v>ปริญญาตรี หรือเทียบเท่า</v>
          </cell>
          <cell r="X944" t="str">
            <v>สัตวแพทยศาสตรบัณฑิต</v>
          </cell>
          <cell r="Y944" t="str">
            <v>สัตวแพทยศาสตร์</v>
          </cell>
          <cell r="Z944" t="str">
            <v>มหาวิทยาลัยเชียงใหม่</v>
          </cell>
        </row>
        <row r="945">
          <cell r="H945" t="str">
            <v>3540400245621</v>
          </cell>
          <cell r="I945" t="str">
            <v>ปริญญาตรี หรือเทียบเท่า</v>
          </cell>
          <cell r="J945" t="str">
            <v>สัตวแพทยศาสตรบัณฑิต</v>
          </cell>
          <cell r="K945" t="str">
            <v>ไม่ระบุสาขาวิชาเอก</v>
          </cell>
          <cell r="L945" t="str">
            <v>จุฬาลงกรณ์มหาวิทยาลัย</v>
          </cell>
          <cell r="M945" t="str">
            <v>ไทย</v>
          </cell>
          <cell r="N945" t="str">
            <v>2546</v>
          </cell>
          <cell r="O945" t="str">
            <v/>
          </cell>
          <cell r="P945" t="str">
            <v>ปริญญาตรี หรือเทียบเท่า</v>
          </cell>
          <cell r="Q945" t="str">
            <v>สัตวแพทยศาสตรบัณฑิต</v>
          </cell>
          <cell r="R945" t="str">
            <v>ไม่ระบุสาขาวิชาเอก</v>
          </cell>
          <cell r="S945" t="str">
            <v>จุฬาลงกรณ์มหาวิทยาลัย</v>
          </cell>
          <cell r="T945" t="str">
            <v>ไทย</v>
          </cell>
          <cell r="U945" t="str">
            <v>2546</v>
          </cell>
          <cell r="V945" t="str">
            <v/>
          </cell>
          <cell r="W945" t="str">
            <v>ปริญญาตรี หรือเทียบเท่า</v>
          </cell>
          <cell r="X945" t="str">
            <v>สัตวแพทยศาสตรบัณฑิต</v>
          </cell>
          <cell r="Y945" t="str">
            <v>ไม่ระบุสาขาวิชาเอก</v>
          </cell>
          <cell r="Z945" t="str">
            <v>จุฬาลงกรณ์มหาวิทยาลัย</v>
          </cell>
        </row>
        <row r="946">
          <cell r="H946" t="str">
            <v>3570500814694</v>
          </cell>
          <cell r="I946" t="str">
            <v>ปริญญาตรี หรือเทียบเท่า</v>
          </cell>
          <cell r="J946" t="str">
            <v>วิทยาศาสตรบัณฑิต</v>
          </cell>
          <cell r="K946" t="str">
            <v>สัตวศาสตร์</v>
          </cell>
          <cell r="L946" t="str">
            <v>มหาวิทยาลัยเชียงใหม่</v>
          </cell>
          <cell r="M946" t="str">
            <v>ไทย</v>
          </cell>
          <cell r="N946" t="str">
            <v>2549</v>
          </cell>
          <cell r="O946" t="str">
            <v/>
          </cell>
          <cell r="P946" t="str">
            <v>ปริญญาตรี หรือเทียบเท่า</v>
          </cell>
          <cell r="Q946" t="str">
            <v>วิทยาศาสตรบัณฑิต</v>
          </cell>
          <cell r="R946" t="str">
            <v>สัตวศาสตร์</v>
          </cell>
          <cell r="S946" t="str">
            <v>มหาวิทยาลัยเชียงใหม่</v>
          </cell>
          <cell r="T946" t="str">
            <v>ไทย</v>
          </cell>
          <cell r="U946" t="str">
            <v>2549</v>
          </cell>
          <cell r="V946" t="str">
            <v/>
          </cell>
          <cell r="W946" t="str">
            <v>ปริญญาตรี หรือเทียบเท่า</v>
          </cell>
          <cell r="X946" t="str">
            <v>วิทยาศาสตรบัณฑิต</v>
          </cell>
          <cell r="Y946" t="str">
            <v>สัตวศาสตร์</v>
          </cell>
          <cell r="Z946" t="str">
            <v>มหาวิทยาลัยเชียงใหม่</v>
          </cell>
        </row>
        <row r="947">
          <cell r="H947" t="str">
            <v>3501200417291</v>
          </cell>
          <cell r="I947" t="str">
            <v>ปริญญาตรี หรือเทียบเท่า</v>
          </cell>
          <cell r="J947" t="str">
            <v>วิทยาศาสตรบัณฑิต</v>
          </cell>
          <cell r="K947" t="str">
            <v>สัตวศาสตร์</v>
          </cell>
          <cell r="L947" t="str">
            <v>มหาวิทยาลัยแม่โจ้</v>
          </cell>
          <cell r="M947" t="str">
            <v>ไทย</v>
          </cell>
          <cell r="N947" t="str">
            <v>2541</v>
          </cell>
          <cell r="O947" t="str">
            <v/>
          </cell>
          <cell r="P947" t="str">
            <v>ปริญญาตรี หรือเทียบเท่า</v>
          </cell>
          <cell r="Q947" t="str">
            <v>วิทยาศาสตรบัณฑิต</v>
          </cell>
          <cell r="R947" t="str">
            <v>สัตวศาสตร์</v>
          </cell>
          <cell r="S947" t="str">
            <v>มหาวิทยาลัยแม่โจ้</v>
          </cell>
          <cell r="T947" t="str">
            <v>ไทย</v>
          </cell>
          <cell r="U947" t="str">
            <v>2541</v>
          </cell>
          <cell r="V947" t="str">
            <v/>
          </cell>
          <cell r="W947" t="str">
            <v>ปริญญาตรี หรือเทียบเท่า</v>
          </cell>
          <cell r="X947" t="str">
            <v>วิทยาศาสตรบัณฑิต</v>
          </cell>
          <cell r="Y947" t="str">
            <v>สัตวศาสตร์</v>
          </cell>
          <cell r="Z947" t="str">
            <v>มหาวิทยาลัยแม่โจ้</v>
          </cell>
        </row>
        <row r="948">
          <cell r="H948" t="str">
            <v>3519900029461</v>
          </cell>
          <cell r="I948" t="str">
            <v>ปริญญาโท หรือเทียบเท่า</v>
          </cell>
          <cell r="J948" t="str">
            <v>วิทยาศาสตรมหาบัณฑิต(เกษตรศาสตร์)</v>
          </cell>
          <cell r="K948" t="str">
            <v>สัตวศาสตร์</v>
          </cell>
          <cell r="L948" t="str">
            <v>มหาวิทยาลัยเชียงใหม่</v>
          </cell>
          <cell r="M948" t="str">
            <v>ไทย</v>
          </cell>
          <cell r="N948" t="str">
            <v>2553</v>
          </cell>
          <cell r="O948" t="str">
            <v/>
          </cell>
          <cell r="P948" t="str">
            <v>ปริญญาโท หรือเทียบเท่า</v>
          </cell>
          <cell r="Q948" t="str">
            <v>วิทยาศาสตรมหาบัณฑิต(เกษตรศาสตร์)</v>
          </cell>
          <cell r="R948" t="str">
            <v>สัตวศาสตร์</v>
          </cell>
          <cell r="S948" t="str">
            <v>มหาวิทยาลัยเชียงใหม่</v>
          </cell>
          <cell r="T948" t="str">
            <v>ไทย</v>
          </cell>
          <cell r="U948" t="str">
            <v>2553</v>
          </cell>
          <cell r="V948" t="str">
            <v/>
          </cell>
          <cell r="W948" t="str">
            <v>ปริญญาโท หรือเทียบเท่า</v>
          </cell>
          <cell r="X948" t="str">
            <v>วิทยาศาสตรมหาบัณฑิต(เกษตรศาสตร์)</v>
          </cell>
          <cell r="Y948" t="str">
            <v>สัตวศาสตร์</v>
          </cell>
          <cell r="Z948" t="str">
            <v>มหาวิทยาลัยเชียงใหม่</v>
          </cell>
        </row>
        <row r="949">
          <cell r="H949" t="str">
            <v>1529900250021</v>
          </cell>
          <cell r="I949" t="str">
            <v>ปริญญาตรี หรือเทียบเท่า</v>
          </cell>
          <cell r="J949" t="str">
            <v>สัตวแพทยศาสตรบัณฑิต</v>
          </cell>
          <cell r="K949" t="str">
            <v>สัตวแพทยศาสตร์</v>
          </cell>
          <cell r="L949" t="str">
            <v>มหาวิทยาลัยเกษตรศาสตร์</v>
          </cell>
          <cell r="M949" t="str">
            <v>ไทย</v>
          </cell>
          <cell r="N949" t="str">
            <v>2556</v>
          </cell>
          <cell r="O949" t="str">
            <v/>
          </cell>
          <cell r="P949" t="str">
            <v>ปริญญาตรี หรือเทียบเท่า</v>
          </cell>
          <cell r="Q949" t="str">
            <v>สัตวแพทยศาสตรบัณฑิต</v>
          </cell>
          <cell r="R949" t="str">
            <v>สัตวแพทยศาสตร์</v>
          </cell>
          <cell r="S949" t="str">
            <v>มหาวิทยาลัยเกษตรศาสตร์</v>
          </cell>
          <cell r="T949" t="str">
            <v>ไทย</v>
          </cell>
          <cell r="U949" t="str">
            <v>2556</v>
          </cell>
          <cell r="V949" t="str">
            <v/>
          </cell>
          <cell r="W949" t="str">
            <v>ปริญญาตรี หรือเทียบเท่า</v>
          </cell>
          <cell r="X949" t="str">
            <v>สัตวแพทยศาสตรบัณฑิต</v>
          </cell>
          <cell r="Y949" t="str">
            <v>สัตวแพทยศาสตร์</v>
          </cell>
          <cell r="Z949" t="str">
            <v>มหาวิทยาลัยเกษตรศาสตร์</v>
          </cell>
        </row>
        <row r="950">
          <cell r="H950" t="str">
            <v>1100700999148</v>
          </cell>
          <cell r="I950" t="str">
            <v>ปริญญาตรี หรือเทียบเท่า</v>
          </cell>
          <cell r="J950" t="str">
            <v>วิทยาศาสตรบัณฑิต</v>
          </cell>
          <cell r="K950" t="str">
            <v>จุลชีววิทยา</v>
          </cell>
          <cell r="L950" t="str">
            <v>มหาวิทยาลัยเทคโนโลยีพระจอมเกล้าธนบุรี</v>
          </cell>
          <cell r="M950" t="str">
            <v>ไทย</v>
          </cell>
          <cell r="N950" t="str">
            <v/>
          </cell>
          <cell r="O950" t="str">
            <v/>
          </cell>
          <cell r="P950" t="str">
            <v>ปริญญาตรี หรือเทียบเท่า</v>
          </cell>
          <cell r="Q950" t="str">
            <v>วิทยาศาสตรบัณฑิต</v>
          </cell>
          <cell r="R950" t="str">
            <v>จุลชีววิทยา</v>
          </cell>
          <cell r="S950" t="str">
            <v>มหาวิทยาลัยเทคโนโลยีพระจอมเกล้าธนบุรี</v>
          </cell>
          <cell r="T950" t="str">
            <v>ไทย</v>
          </cell>
          <cell r="U950" t="str">
            <v/>
          </cell>
          <cell r="V950" t="str">
            <v/>
          </cell>
          <cell r="W950" t="str">
            <v>ปริญญาโท หรือเทียบเท่า</v>
          </cell>
          <cell r="X950" t="str">
            <v>วิทยาศาสตรมหาบัณฑิต</v>
          </cell>
          <cell r="Y950" t="str">
            <v>จุลชีววิทยาทางการแพทย์</v>
          </cell>
          <cell r="Z950" t="str">
            <v>จุฬาลงกรณ์มหาวิทยาลัย</v>
          </cell>
        </row>
        <row r="951">
          <cell r="H951" t="str">
            <v>3501100058427</v>
          </cell>
          <cell r="I951" t="str">
            <v>ปริญญาตรี หรือเทียบเท่า</v>
          </cell>
          <cell r="J951" t="str">
            <v>สัตวแพทยศาสตรบัณฑิต</v>
          </cell>
          <cell r="K951" t="str">
            <v>สัตวแพทยศาสตร์</v>
          </cell>
          <cell r="L951" t="str">
            <v>มหาวิทยาลัยขอนแก่น</v>
          </cell>
          <cell r="M951" t="str">
            <v>ไทย</v>
          </cell>
          <cell r="N951" t="str">
            <v>2555</v>
          </cell>
          <cell r="O951" t="str">
            <v/>
          </cell>
          <cell r="P951" t="str">
            <v>ปริญญาตรี หรือเทียบเท่า</v>
          </cell>
          <cell r="Q951" t="str">
            <v>สัตวแพทยศาสตรบัณฑิต</v>
          </cell>
          <cell r="R951" t="str">
            <v>สัตวแพทยศาสตร์</v>
          </cell>
          <cell r="S951" t="str">
            <v>มหาวิทยาลัยขอนแก่น</v>
          </cell>
          <cell r="T951" t="str">
            <v>ไทย</v>
          </cell>
          <cell r="U951" t="str">
            <v>2555</v>
          </cell>
          <cell r="V951" t="str">
            <v/>
          </cell>
          <cell r="W951" t="str">
            <v>ปริญญาตรี หรือเทียบเท่า</v>
          </cell>
          <cell r="X951" t="str">
            <v>สัตวแพทยศาสตรบัณฑิต</v>
          </cell>
          <cell r="Y951" t="str">
            <v>สัตวแพทยศาสตร์</v>
          </cell>
          <cell r="Z951" t="str">
            <v>มหาวิทยาลัยขอนแก่น</v>
          </cell>
        </row>
        <row r="952">
          <cell r="H952" t="str">
            <v>1339900200671</v>
          </cell>
          <cell r="I952" t="str">
            <v>ปริญญาตรี หรือเทียบเท่า</v>
          </cell>
          <cell r="J952" t="str">
            <v>สัตวแพทยศาสตรบัณฑิต</v>
          </cell>
          <cell r="K952" t="str">
            <v>สัตวแพทยศาสตร์</v>
          </cell>
          <cell r="L952" t="str">
            <v>มหาวิทยาลัยขอนแก่น</v>
          </cell>
          <cell r="M952" t="str">
            <v>ไทย</v>
          </cell>
          <cell r="N952" t="str">
            <v>2558</v>
          </cell>
          <cell r="O952" t="str">
            <v/>
          </cell>
          <cell r="P952" t="str">
            <v>ปริญญาตรี หรือเทียบเท่า</v>
          </cell>
          <cell r="Q952" t="str">
            <v>สัตวแพทยศาสตรบัณฑิต</v>
          </cell>
          <cell r="R952" t="str">
            <v>สัตวแพทยศาสตร์</v>
          </cell>
          <cell r="S952" t="str">
            <v>มหาวิทยาลัยขอนแก่น</v>
          </cell>
          <cell r="T952" t="str">
            <v>ไทย</v>
          </cell>
          <cell r="U952" t="str">
            <v>2558</v>
          </cell>
          <cell r="V952" t="str">
            <v/>
          </cell>
          <cell r="W952" t="str">
            <v>ปริญญาตรี หรือเทียบเท่า</v>
          </cell>
          <cell r="X952" t="str">
            <v>สัตวแพทยศาสตรบัณฑิต</v>
          </cell>
          <cell r="Y952" t="str">
            <v>สัตวแพทยศาสตร์</v>
          </cell>
          <cell r="Z952" t="str">
            <v>มหาวิทยาลัยขอนแก่น</v>
          </cell>
        </row>
        <row r="953">
          <cell r="H953" t="str">
            <v>1509901403280</v>
          </cell>
          <cell r="I953" t="str">
            <v>ปริญญาตรี หรือเทียบเท่า</v>
          </cell>
          <cell r="J953" t="str">
            <v>สัตวแพทยศาสตรบัณฑิต</v>
          </cell>
          <cell r="K953" t="str">
            <v>สัตวแพทยศาสตร์</v>
          </cell>
          <cell r="L953" t="str">
            <v>มหาวิทยาลัยเชียงใหม่</v>
          </cell>
          <cell r="M953" t="str">
            <v>ไทย</v>
          </cell>
          <cell r="N953" t="str">
            <v>2561</v>
          </cell>
          <cell r="O953" t="str">
            <v/>
          </cell>
          <cell r="P953" t="str">
            <v>ปริญญาตรี หรือเทียบเท่า</v>
          </cell>
          <cell r="Q953" t="str">
            <v>สัตวแพทยศาสตรบัณฑิต</v>
          </cell>
          <cell r="R953" t="str">
            <v>สัตวแพทยศาสตร์</v>
          </cell>
          <cell r="S953" t="str">
            <v>มหาวิทยาลัยเชียงใหม่</v>
          </cell>
          <cell r="T953" t="str">
            <v>ไทย</v>
          </cell>
          <cell r="U953" t="str">
            <v>2561</v>
          </cell>
          <cell r="V953" t="str">
            <v/>
          </cell>
          <cell r="W953" t="str">
            <v>ปริญญาตรี หรือเทียบเท่า</v>
          </cell>
          <cell r="X953" t="str">
            <v>สัตวแพทยศาสตรบัณฑิต</v>
          </cell>
          <cell r="Y953" t="str">
            <v>สัตวแพทยศาสตร์</v>
          </cell>
          <cell r="Z953" t="str">
            <v>มหาวิทยาลัยเชียงใหม่</v>
          </cell>
        </row>
        <row r="954">
          <cell r="H954" t="str">
            <v>1509901048692</v>
          </cell>
          <cell r="I954" t="str">
            <v>ปริญญาตรี หรือเทียบเท่า</v>
          </cell>
          <cell r="J954" t="str">
            <v>สัตวแพทยศาสตรบัณฑิต</v>
          </cell>
          <cell r="K954" t="str">
            <v>สัตวแพทยศาสตร์</v>
          </cell>
          <cell r="L954" t="str">
            <v>มหาวิทยาลัยขอนแก่น</v>
          </cell>
          <cell r="M954" t="str">
            <v>ไทย</v>
          </cell>
          <cell r="N954" t="str">
            <v>2559</v>
          </cell>
          <cell r="O954" t="str">
            <v/>
          </cell>
          <cell r="P954" t="str">
            <v>ปริญญาตรี หรือเทียบเท่า</v>
          </cell>
          <cell r="Q954" t="str">
            <v>สัตวแพทยศาสตรบัณฑิต</v>
          </cell>
          <cell r="R954" t="str">
            <v>สัตวแพทยศาสตร์</v>
          </cell>
          <cell r="S954" t="str">
            <v>มหาวิทยาลัยขอนแก่น</v>
          </cell>
          <cell r="T954" t="str">
            <v>ไทย</v>
          </cell>
          <cell r="U954" t="str">
            <v>2559</v>
          </cell>
          <cell r="V954" t="str">
            <v/>
          </cell>
          <cell r="W954" t="str">
            <v>ปริญญาตรี หรือเทียบเท่า</v>
          </cell>
          <cell r="X954" t="str">
            <v>สัตวแพทยศาสตรบัณฑิต</v>
          </cell>
          <cell r="Y954" t="str">
            <v>สัตวแพทยศาสตร์</v>
          </cell>
          <cell r="Z954" t="str">
            <v>มหาวิทยาลัยขอนแก่น</v>
          </cell>
        </row>
        <row r="955">
          <cell r="H955" t="str">
            <v>3520700089284</v>
          </cell>
          <cell r="I955" t="str">
            <v>ปริญญาตรี หรือเทียบเท่า</v>
          </cell>
          <cell r="J955" t="str">
            <v>สัตวแพทยศาสตรบัณฑิต</v>
          </cell>
          <cell r="K955" t="str">
            <v>สัตวแพทยศาสตร์</v>
          </cell>
          <cell r="L955" t="str">
            <v>มหาวิทยาลัยเชียงใหม่</v>
          </cell>
          <cell r="M955" t="str">
            <v>ไทย</v>
          </cell>
          <cell r="N955" t="str">
            <v>2550</v>
          </cell>
          <cell r="O955" t="str">
            <v/>
          </cell>
          <cell r="P955" t="str">
            <v>ปริญญาตรี หรือเทียบเท่า</v>
          </cell>
          <cell r="Q955" t="str">
            <v>สัตวแพทยศาสตรบัณฑิต</v>
          </cell>
          <cell r="R955" t="str">
            <v>สัตวแพทยศาสตร์</v>
          </cell>
          <cell r="S955" t="str">
            <v>มหาวิทยาลัยเชียงใหม่</v>
          </cell>
          <cell r="T955" t="str">
            <v>ไทย</v>
          </cell>
          <cell r="U955" t="str">
            <v>2550</v>
          </cell>
          <cell r="V955" t="str">
            <v/>
          </cell>
          <cell r="W955" t="str">
            <v>ปริญญาตรี หรือเทียบเท่า</v>
          </cell>
          <cell r="X955" t="str">
            <v>สัตวแพทยศาสตรบัณฑิต</v>
          </cell>
          <cell r="Y955" t="str">
            <v>สัตวแพทยศาสตร์</v>
          </cell>
          <cell r="Z955" t="str">
            <v>มหาวิทยาลัยเชียงใหม่</v>
          </cell>
        </row>
        <row r="956">
          <cell r="H956" t="str">
            <v>1369900086819</v>
          </cell>
          <cell r="I956" t="str">
            <v>ปริญญาตรี หรือเทียบเท่า</v>
          </cell>
          <cell r="J956" t="str">
            <v>สัตวแพทยศาสตรบัณฑิต</v>
          </cell>
          <cell r="K956" t="str">
            <v>สัตวศาสตร์</v>
          </cell>
          <cell r="L956" t="str">
            <v>มหาวิทยาลัยเทคโนโลยีมหานคร</v>
          </cell>
          <cell r="M956" t="str">
            <v>ไทย</v>
          </cell>
          <cell r="N956" t="str">
            <v>2558</v>
          </cell>
          <cell r="O956" t="str">
            <v/>
          </cell>
          <cell r="P956" t="str">
            <v>ปริญญาตรี หรือเทียบเท่า</v>
          </cell>
          <cell r="Q956" t="str">
            <v>สัตวแพทยศาสตรบัณฑิต</v>
          </cell>
          <cell r="R956" t="str">
            <v>สัตวศาสตร์</v>
          </cell>
          <cell r="S956" t="str">
            <v>มหาวิทยาลัยเทคโนโลยีมหานคร</v>
          </cell>
          <cell r="T956" t="str">
            <v>ไทย</v>
          </cell>
          <cell r="U956" t="str">
            <v>2558</v>
          </cell>
          <cell r="V956" t="str">
            <v/>
          </cell>
          <cell r="W956" t="str">
            <v>ปริญญาตรี หรือเทียบเท่า</v>
          </cell>
          <cell r="X956" t="str">
            <v>สัตวแพทยศาสตรบัณฑิต</v>
          </cell>
          <cell r="Y956" t="str">
            <v>สัตวศาสตร์</v>
          </cell>
          <cell r="Z956" t="str">
            <v>มหาวิทยาลัยเทคโนโลยีมหานคร</v>
          </cell>
        </row>
        <row r="957">
          <cell r="H957" t="str">
            <v>1509900308551</v>
          </cell>
          <cell r="I957" t="str">
            <v>ปริญญาตรี หรือเทียบเท่า</v>
          </cell>
          <cell r="J957" t="str">
            <v>วิทยาศาสตรบัณฑิต(เกษตรศาสตร์)</v>
          </cell>
          <cell r="K957" t="str">
            <v>สัตวศาสตร์</v>
          </cell>
          <cell r="L957" t="str">
            <v>มหาวิทยาลัยเชียงใหม่</v>
          </cell>
          <cell r="M957" t="str">
            <v>ไทย</v>
          </cell>
          <cell r="N957" t="str">
            <v>2551</v>
          </cell>
          <cell r="O957" t="str">
            <v/>
          </cell>
          <cell r="P957" t="str">
            <v>ปริญญาตรี หรือเทียบเท่า</v>
          </cell>
          <cell r="Q957" t="str">
            <v>วิทยาศาสตรบัณฑิต(เกษตรศาสตร์)</v>
          </cell>
          <cell r="R957" t="str">
            <v>สัตวศาสตร์</v>
          </cell>
          <cell r="S957" t="str">
            <v>มหาวิทยาลัยเชียงใหม่</v>
          </cell>
          <cell r="T957" t="str">
            <v>ไทย</v>
          </cell>
          <cell r="U957" t="str">
            <v>2551</v>
          </cell>
          <cell r="V957" t="str">
            <v/>
          </cell>
          <cell r="W957" t="str">
            <v>ปริญญาโท หรือเทียบเท่า</v>
          </cell>
          <cell r="X957" t="str">
            <v>วิทยาศาสตรมหาบัณฑิต</v>
          </cell>
          <cell r="Y957" t="str">
            <v>เกษตรศาสตร์</v>
          </cell>
          <cell r="Z957" t="str">
            <v>มหาวิทยาลัยเชียงใหม่</v>
          </cell>
        </row>
        <row r="958">
          <cell r="H958" t="str">
            <v>3730101565141</v>
          </cell>
          <cell r="I958" t="str">
            <v>ประกาศนียบัตรวิชาชีพเทคนิค (ปวท.) หรือเทียบเท่า</v>
          </cell>
          <cell r="J958" t="str">
            <v>ปบ.วิชาสัตวแพทย์</v>
          </cell>
          <cell r="K958" t="str">
            <v>สัตวบาล/สัตวศาสตร์</v>
          </cell>
          <cell r="L958" t="str">
            <v>โรงเรียนสัตวแพทย์ กรมปศุสัตว์</v>
          </cell>
          <cell r="M958" t="str">
            <v>ไทย</v>
          </cell>
          <cell r="N958" t="str">
            <v>2536</v>
          </cell>
          <cell r="O958" t="str">
            <v/>
          </cell>
          <cell r="P958" t="str">
            <v>ปริญญาตรี หรือเทียบเท่า</v>
          </cell>
          <cell r="Q958" t="str">
            <v>สัตวแพทยศาสตรบัณฑิต</v>
          </cell>
          <cell r="R958" t="str">
            <v/>
          </cell>
          <cell r="S958" t="str">
            <v>มหาวิทยาลัยเทคโนโลยีมหานคร</v>
          </cell>
          <cell r="T958" t="str">
            <v>ไทย</v>
          </cell>
          <cell r="U958" t="str">
            <v>2555</v>
          </cell>
          <cell r="V958" t="str">
            <v/>
          </cell>
          <cell r="W958" t="str">
            <v>ปริญญาตรี หรือเทียบเท่า</v>
          </cell>
          <cell r="X958" t="str">
            <v>สัตวแพทยศาสตรบัณฑิต</v>
          </cell>
          <cell r="Y958" t="str">
            <v/>
          </cell>
          <cell r="Z958" t="str">
            <v>มหาวิทยาลัยเทคโนโลยีมหานคร</v>
          </cell>
        </row>
        <row r="959">
          <cell r="H959" t="str">
            <v>1579900037697</v>
          </cell>
          <cell r="I959" t="str">
            <v>ปริญญาตรี หรือเทียบเท่า</v>
          </cell>
          <cell r="J959" t="str">
            <v>สัตวแพทยศาสตรบัณฑิต</v>
          </cell>
          <cell r="K959" t="str">
            <v>สัตวแพทยศาสตร์</v>
          </cell>
          <cell r="L959" t="str">
            <v>จุฬาลงกรณ์มหาวิทยาลัย</v>
          </cell>
          <cell r="M959" t="str">
            <v>ไทย</v>
          </cell>
          <cell r="N959" t="str">
            <v>2552</v>
          </cell>
          <cell r="O959" t="str">
            <v/>
          </cell>
          <cell r="P959" t="str">
            <v>ปริญญาตรี หรือเทียบเท่า</v>
          </cell>
          <cell r="Q959" t="str">
            <v>สัตวแพทยศาสตรบัณฑิต</v>
          </cell>
          <cell r="R959" t="str">
            <v>สัตวแพทยศาสตร์</v>
          </cell>
          <cell r="S959" t="str">
            <v>จุฬาลงกรณ์มหาวิทยาลัย</v>
          </cell>
          <cell r="T959" t="str">
            <v>ไทย</v>
          </cell>
          <cell r="U959" t="str">
            <v>2552</v>
          </cell>
          <cell r="V959" t="str">
            <v/>
          </cell>
          <cell r="W959" t="str">
            <v>ปริญญาตรี หรือเทียบเท่า</v>
          </cell>
          <cell r="X959" t="str">
            <v>สัตวแพทยศาสตรบัณฑิต</v>
          </cell>
          <cell r="Y959" t="str">
            <v>สัตวแพทยศาสตร์</v>
          </cell>
          <cell r="Z959" t="str">
            <v>จุฬาลงกรณ์มหาวิทยาลัย</v>
          </cell>
        </row>
        <row r="960">
          <cell r="H960" t="str">
            <v>1559900015821</v>
          </cell>
          <cell r="I960" t="str">
            <v>ปริญญาตรี หรือเทียบเท่า</v>
          </cell>
          <cell r="J960" t="str">
            <v>สัตวแพทยศาสตรบัณฑิต</v>
          </cell>
          <cell r="K960" t="str">
            <v>สัตวศาสตร์</v>
          </cell>
          <cell r="L960" t="str">
            <v>มหาวิทยาลัยเชียงใหม่</v>
          </cell>
          <cell r="M960" t="str">
            <v>ไทย</v>
          </cell>
          <cell r="N960" t="str">
            <v>2554</v>
          </cell>
          <cell r="O960" t="str">
            <v/>
          </cell>
          <cell r="P960" t="str">
            <v>ปริญญาตรี หรือเทียบเท่า</v>
          </cell>
          <cell r="Q960" t="str">
            <v>สัตวแพทยศาสตรบัณฑิต</v>
          </cell>
          <cell r="R960" t="str">
            <v>สัตวศาสตร์</v>
          </cell>
          <cell r="S960" t="str">
            <v>มหาวิทยาลัยเชียงใหม่</v>
          </cell>
          <cell r="T960" t="str">
            <v>ไทย</v>
          </cell>
          <cell r="U960" t="str">
            <v>2554</v>
          </cell>
          <cell r="V960" t="str">
            <v/>
          </cell>
          <cell r="W960" t="str">
            <v>ปริญญาตรี หรือเทียบเท่า</v>
          </cell>
          <cell r="X960" t="str">
            <v>สัตวแพทยศาสตรบัณฑิต</v>
          </cell>
          <cell r="Y960" t="str">
            <v>สัตวศาสตร์</v>
          </cell>
          <cell r="Z960" t="str">
            <v>มหาวิทยาลัยเชียงใหม่</v>
          </cell>
        </row>
        <row r="961">
          <cell r="H961" t="str">
            <v>1579900347572</v>
          </cell>
          <cell r="I961" t="str">
            <v>ปริญญาตรี หรือเทียบเท่า</v>
          </cell>
          <cell r="J961" t="str">
            <v>สัตวแพทยศาสตรบัณฑิต</v>
          </cell>
          <cell r="K961" t="str">
            <v>สัตวศาสตร์</v>
          </cell>
          <cell r="L961" t="str">
            <v>มหาวิทยาลัยเทคโนโลยีมหานคร</v>
          </cell>
          <cell r="M961" t="str">
            <v>ไทย</v>
          </cell>
          <cell r="N961" t="str">
            <v>2558</v>
          </cell>
          <cell r="O961" t="str">
            <v/>
          </cell>
          <cell r="P961" t="str">
            <v>ปริญญาตรี หรือเทียบเท่า</v>
          </cell>
          <cell r="Q961" t="str">
            <v>สัตวแพทยศาสตรบัณฑิต</v>
          </cell>
          <cell r="R961" t="str">
            <v>สัตวศาสตร์</v>
          </cell>
          <cell r="S961" t="str">
            <v>มหาวิทยาลัยเทคโนโลยีมหานคร</v>
          </cell>
          <cell r="T961" t="str">
            <v>ไทย</v>
          </cell>
          <cell r="U961" t="str">
            <v>2558</v>
          </cell>
          <cell r="V961" t="str">
            <v/>
          </cell>
          <cell r="W961" t="str">
            <v>ปริญญาตรี หรือเทียบเท่า</v>
          </cell>
          <cell r="X961" t="str">
            <v>สัตวแพทยศาสตรบัณฑิต</v>
          </cell>
          <cell r="Y961" t="str">
            <v>สัตวศาสตร์</v>
          </cell>
          <cell r="Z961" t="str">
            <v>มหาวิทยาลัยเทคโนโลยีมหานคร</v>
          </cell>
        </row>
        <row r="962">
          <cell r="H962" t="str">
            <v>3100800828236</v>
          </cell>
          <cell r="I962" t="str">
            <v>ปริญญาตรี หรือเทียบเท่า</v>
          </cell>
          <cell r="J962" t="str">
            <v>สัตวแพทยศาสตรบัณฑิต</v>
          </cell>
          <cell r="K962" t="str">
            <v>สัตวแพทยศาสตร์</v>
          </cell>
          <cell r="L962" t="str">
            <v>จุฬาลงกรณ์มหาวิทยาลัย</v>
          </cell>
          <cell r="M962" t="str">
            <v>ไทย</v>
          </cell>
          <cell r="N962" t="str">
            <v>2547</v>
          </cell>
          <cell r="O962" t="str">
            <v/>
          </cell>
          <cell r="P962" t="str">
            <v>ปริญญาตรี หรือเทียบเท่า</v>
          </cell>
          <cell r="Q962" t="str">
            <v>สัตวแพทยศาสตรบัณฑิต</v>
          </cell>
          <cell r="R962" t="str">
            <v>สัตวแพทยศาสตร์</v>
          </cell>
          <cell r="S962" t="str">
            <v>จุฬาลงกรณ์มหาวิทยาลัย</v>
          </cell>
          <cell r="T962" t="str">
            <v>ไทย</v>
          </cell>
          <cell r="U962" t="str">
            <v>2547</v>
          </cell>
          <cell r="V962" t="str">
            <v/>
          </cell>
          <cell r="W962" t="str">
            <v>ปริญญาตรี หรือเทียบเท่า</v>
          </cell>
          <cell r="X962" t="str">
            <v>สัตวแพทยศาสตรบัณฑิต</v>
          </cell>
          <cell r="Y962" t="str">
            <v>สัตวแพทยศาสตร์</v>
          </cell>
          <cell r="Z962" t="str">
            <v>จุฬาลงกรณ์มหาวิทยาลัย</v>
          </cell>
        </row>
        <row r="963">
          <cell r="H963" t="str">
            <v>3570700395377</v>
          </cell>
          <cell r="I963" t="str">
            <v>ปริญญาตรี หรือเทียบเท่า</v>
          </cell>
          <cell r="J963" t="str">
            <v>วิทยาศาสตรบัณฑิต</v>
          </cell>
          <cell r="K963" t="str">
            <v>สัตวศาสตร์</v>
          </cell>
          <cell r="L963" t="str">
            <v>มหาวิทยาลัยเชียงใหม่</v>
          </cell>
          <cell r="M963" t="str">
            <v>ไทย</v>
          </cell>
          <cell r="N963" t="str">
            <v>2545</v>
          </cell>
          <cell r="O963" t="str">
            <v/>
          </cell>
          <cell r="P963" t="str">
            <v>ปริญญาตรี หรือเทียบเท่า</v>
          </cell>
          <cell r="Q963" t="str">
            <v>วิทยาศาสตรบัณฑิต</v>
          </cell>
          <cell r="R963" t="str">
            <v>สัตวศาสตร์</v>
          </cell>
          <cell r="S963" t="str">
            <v>มหาวิทยาลัยเชียงใหม่</v>
          </cell>
          <cell r="T963" t="str">
            <v>ไทย</v>
          </cell>
          <cell r="U963" t="str">
            <v>2545</v>
          </cell>
          <cell r="V963" t="str">
            <v/>
          </cell>
          <cell r="W963" t="str">
            <v>ปริญญาตรี หรือเทียบเท่า</v>
          </cell>
          <cell r="X963" t="str">
            <v>วิทยาศาสตรบัณฑิต</v>
          </cell>
          <cell r="Y963" t="str">
            <v>สัตวศาสตร์</v>
          </cell>
          <cell r="Z963" t="str">
            <v>มหาวิทยาลัยเชียงใหม่</v>
          </cell>
        </row>
        <row r="964">
          <cell r="H964" t="str">
            <v>3320900284180</v>
          </cell>
          <cell r="I964" t="str">
            <v>ประกาศนียบัตรวิชาชีพเทคนิค (ปวท.) หรือเทียบเท่า</v>
          </cell>
          <cell r="J964" t="str">
            <v>ปบ.วิชาสัตวแพทย์</v>
          </cell>
          <cell r="K964" t="str">
            <v>ไม่ระบุสาขาวิชาเอก</v>
          </cell>
          <cell r="L964" t="str">
            <v>โรงเรียนสัตวแพทย์ กรมปศุสัตว์</v>
          </cell>
          <cell r="M964" t="str">
            <v>ไทย</v>
          </cell>
          <cell r="N964" t="str">
            <v>2535</v>
          </cell>
          <cell r="O964" t="str">
            <v/>
          </cell>
          <cell r="P964" t="str">
            <v>ประกาศนียบัตรวิชาชีพเทคนิค (ปวท.) หรือเทียบเท่า</v>
          </cell>
          <cell r="Q964" t="str">
            <v>ปบ.วิชาสัตวแพทย์</v>
          </cell>
          <cell r="R964" t="str">
            <v>ไม่ระบุสาขาวิชาเอก</v>
          </cell>
          <cell r="S964" t="str">
            <v>โรงเรียนสัตวแพทย์ กรมปศุสัตว์</v>
          </cell>
          <cell r="T964" t="str">
            <v>ไทย</v>
          </cell>
          <cell r="U964" t="str">
            <v>2535</v>
          </cell>
          <cell r="V964" t="str">
            <v/>
          </cell>
          <cell r="W964" t="str">
            <v>ปริญญาตรี หรือเทียบเท่า</v>
          </cell>
          <cell r="X964" t="str">
            <v>เกษตรศาสตรบัณฑิต</v>
          </cell>
          <cell r="Y964" t="str">
            <v>การจัดการการผลิตสัตว์</v>
          </cell>
          <cell r="Z964" t="str">
            <v>มหาวิทยาลัยสุโขทัยธรรมาธิราช</v>
          </cell>
        </row>
        <row r="965">
          <cell r="H965" t="str">
            <v>1509900844401</v>
          </cell>
          <cell r="I965" t="str">
            <v>ปริญญาตรี หรือเทียบเท่า</v>
          </cell>
          <cell r="J965" t="str">
            <v>สัตวแพทยศาสตรบัณฑิต</v>
          </cell>
          <cell r="K965" t="str">
            <v>สัตวแพทยศาสตร์</v>
          </cell>
          <cell r="L965" t="str">
            <v>มหาวิทยาลัยเชียงใหม่</v>
          </cell>
          <cell r="M965" t="str">
            <v>ไทย</v>
          </cell>
          <cell r="N965" t="str">
            <v>2557</v>
          </cell>
          <cell r="O965" t="str">
            <v/>
          </cell>
          <cell r="P965" t="str">
            <v>ปริญญาตรี หรือเทียบเท่า</v>
          </cell>
          <cell r="Q965" t="str">
            <v>สัตวแพทยศาสตรบัณฑิต</v>
          </cell>
          <cell r="R965" t="str">
            <v>สัตวแพทยศาสตร์</v>
          </cell>
          <cell r="S965" t="str">
            <v>มหาวิทยาลัยเชียงใหม่</v>
          </cell>
          <cell r="T965" t="str">
            <v>ไทย</v>
          </cell>
          <cell r="U965" t="str">
            <v>2557</v>
          </cell>
          <cell r="V965" t="str">
            <v/>
          </cell>
          <cell r="W965" t="str">
            <v>ปริญญาตรี หรือเทียบเท่า</v>
          </cell>
          <cell r="X965" t="str">
            <v>สัตวแพทยศาสตรบัณฑิต</v>
          </cell>
          <cell r="Y965" t="str">
            <v>สัตวแพทยศาสตร์</v>
          </cell>
          <cell r="Z965" t="str">
            <v>มหาวิทยาลัยเชียงใหม่</v>
          </cell>
        </row>
        <row r="966">
          <cell r="H966" t="str">
            <v>1549900187451</v>
          </cell>
          <cell r="I966" t="str">
            <v>ปริญญาตรี หรือเทียบเท่า</v>
          </cell>
          <cell r="J966" t="str">
            <v>สัตวแพทยศาสตรบัณฑิต</v>
          </cell>
          <cell r="K966" t="str">
            <v>สัตวแพทยศาสตร์</v>
          </cell>
          <cell r="L966" t="str">
            <v>มหาวิทยาลัยเชียงใหม่</v>
          </cell>
          <cell r="M966" t="str">
            <v>ไทย</v>
          </cell>
          <cell r="N966" t="str">
            <v>2557</v>
          </cell>
          <cell r="O966" t="str">
            <v/>
          </cell>
          <cell r="P966" t="str">
            <v>ปริญญาตรี หรือเทียบเท่า</v>
          </cell>
          <cell r="Q966" t="str">
            <v>สัตวแพทยศาสตรบัณฑิต</v>
          </cell>
          <cell r="R966" t="str">
            <v>สัตวแพทยศาสตร์</v>
          </cell>
          <cell r="S966" t="str">
            <v>มหาวิทยาลัยเชียงใหม่</v>
          </cell>
          <cell r="T966" t="str">
            <v>ไทย</v>
          </cell>
          <cell r="U966" t="str">
            <v>2557</v>
          </cell>
          <cell r="V966" t="str">
            <v/>
          </cell>
          <cell r="W966" t="str">
            <v>ปริญญาตรี หรือเทียบเท่า</v>
          </cell>
          <cell r="X966" t="str">
            <v>สัตวแพทยศาสตรบัณฑิต</v>
          </cell>
          <cell r="Y966" t="str">
            <v>สัตวแพทยศาสตร์</v>
          </cell>
          <cell r="Z966" t="str">
            <v>มหาวิทยาลัยเชียงใหม่</v>
          </cell>
        </row>
        <row r="967">
          <cell r="H967" t="str">
            <v>1100701499319</v>
          </cell>
          <cell r="I967" t="str">
            <v>ปริญญาตรี หรือเทียบเท่า</v>
          </cell>
          <cell r="J967" t="str">
            <v>สัตวแพทยศาสตรบัณฑิต</v>
          </cell>
          <cell r="K967" t="str">
            <v>สัตวแพทยศาสตร์</v>
          </cell>
          <cell r="L967" t="str">
            <v>จุฬาลงกรณ์มหาวิทยาลัย</v>
          </cell>
          <cell r="M967" t="str">
            <v>ไทย</v>
          </cell>
          <cell r="N967" t="str">
            <v>2560</v>
          </cell>
          <cell r="O967" t="str">
            <v/>
          </cell>
          <cell r="P967" t="str">
            <v>ปริญญาตรี หรือเทียบเท่า</v>
          </cell>
          <cell r="Q967" t="str">
            <v>สัตวแพทยศาสตรบัณฑิต</v>
          </cell>
          <cell r="R967" t="str">
            <v>สัตวแพทยศาสตร์</v>
          </cell>
          <cell r="S967" t="str">
            <v>จุฬาลงกรณ์มหาวิทยาลัย</v>
          </cell>
          <cell r="T967" t="str">
            <v>ไทย</v>
          </cell>
          <cell r="U967" t="str">
            <v>2560</v>
          </cell>
          <cell r="V967" t="str">
            <v/>
          </cell>
          <cell r="W967" t="str">
            <v>ปริญญาตรี หรือเทียบเท่า</v>
          </cell>
          <cell r="X967" t="str">
            <v>สัตวแพทยศาสตรบัณฑิต</v>
          </cell>
          <cell r="Y967" t="str">
            <v>สัตวแพทยศาสตร์</v>
          </cell>
          <cell r="Z967" t="str">
            <v>จุฬาลงกรณ์มหาวิทยาลัย</v>
          </cell>
        </row>
        <row r="968">
          <cell r="H968" t="str">
            <v>1549900113024</v>
          </cell>
          <cell r="I968" t="str">
            <v>ปริญญาตรี หรือเทียบเท่า</v>
          </cell>
          <cell r="J968" t="str">
            <v>สัตวแพทยศาสตรบัณฑิต</v>
          </cell>
          <cell r="K968" t="str">
            <v>สัตวแพทยศาสตร์</v>
          </cell>
          <cell r="L968" t="str">
            <v>มหาวิทยาลัยเกษตรศาสตร์</v>
          </cell>
          <cell r="M968" t="str">
            <v>ไทย</v>
          </cell>
          <cell r="N968" t="str">
            <v>2554</v>
          </cell>
          <cell r="O968" t="str">
            <v/>
          </cell>
          <cell r="P968" t="str">
            <v>ปริญญาตรี หรือเทียบเท่า</v>
          </cell>
          <cell r="Q968" t="str">
            <v>สัตวแพทยศาสตรบัณฑิต</v>
          </cell>
          <cell r="R968" t="str">
            <v>สัตวแพทยศาสตร์</v>
          </cell>
          <cell r="S968" t="str">
            <v>มหาวิทยาลัยเกษตรศาสตร์</v>
          </cell>
          <cell r="T968" t="str">
            <v>ไทย</v>
          </cell>
          <cell r="U968" t="str">
            <v>2554</v>
          </cell>
          <cell r="V968" t="str">
            <v/>
          </cell>
          <cell r="W968" t="str">
            <v>ปริญญาตรี หรือเทียบเท่า</v>
          </cell>
          <cell r="X968" t="str">
            <v>สัตวแพทยศาสตรบัณฑิต</v>
          </cell>
          <cell r="Y968" t="str">
            <v>สัตวแพทยศาสตร์</v>
          </cell>
          <cell r="Z968" t="str">
            <v>มหาวิทยาลัยเกษตรศาสตร์</v>
          </cell>
        </row>
        <row r="969">
          <cell r="H969" t="str">
            <v>1350800152293</v>
          </cell>
          <cell r="I969" t="str">
            <v>ปริญญาตรี หรือเทียบเท่า</v>
          </cell>
          <cell r="J969" t="str">
            <v>สัตวแพทยศาสตรบัณฑิต</v>
          </cell>
          <cell r="K969" t="str">
            <v>สัตวศาสตร์</v>
          </cell>
          <cell r="L969" t="str">
            <v>มหาวิทยาลัยเทคโนโลยีมหานคร</v>
          </cell>
          <cell r="M969" t="str">
            <v>ไทย</v>
          </cell>
          <cell r="N969" t="str">
            <v>2560</v>
          </cell>
          <cell r="O969" t="str">
            <v/>
          </cell>
          <cell r="P969" t="str">
            <v>ปริญญาตรี หรือเทียบเท่า</v>
          </cell>
          <cell r="Q969" t="str">
            <v>สัตวแพทยศาสตรบัณฑิต</v>
          </cell>
          <cell r="R969" t="str">
            <v>สัตวศาสตร์</v>
          </cell>
          <cell r="S969" t="str">
            <v>มหาวิทยาลัยเทคโนโลยีมหานคร</v>
          </cell>
          <cell r="T969" t="str">
            <v>ไทย</v>
          </cell>
          <cell r="U969" t="str">
            <v>2560</v>
          </cell>
          <cell r="V969" t="str">
            <v/>
          </cell>
          <cell r="W969" t="str">
            <v>ปริญญาตรี หรือเทียบเท่า</v>
          </cell>
          <cell r="X969" t="str">
            <v>สัตวแพทยศาสตรบัณฑิต</v>
          </cell>
          <cell r="Y969" t="str">
            <v>สัตวศาสตร์</v>
          </cell>
          <cell r="Z969" t="str">
            <v>มหาวิทยาลัยเทคโนโลยีมหานคร</v>
          </cell>
        </row>
        <row r="970">
          <cell r="H970" t="str">
            <v>1579900136598</v>
          </cell>
          <cell r="I970" t="str">
            <v>ปริญญาตรี หรือเทียบเท่า</v>
          </cell>
          <cell r="J970" t="str">
            <v>สัตวแพทยศาสตรบัณฑิต</v>
          </cell>
          <cell r="K970" t="str">
            <v>สัตวแพทยศาสตร์</v>
          </cell>
          <cell r="L970" t="str">
            <v>จุฬาลงกรณ์มหาวิทยาลัย</v>
          </cell>
          <cell r="M970" t="str">
            <v>ไทย</v>
          </cell>
          <cell r="N970" t="str">
            <v>2555</v>
          </cell>
          <cell r="O970" t="str">
            <v/>
          </cell>
          <cell r="P970" t="str">
            <v>ปริญญาตรี หรือเทียบเท่า</v>
          </cell>
          <cell r="Q970" t="str">
            <v>สัตวแพทยศาสตรบัณฑิต</v>
          </cell>
          <cell r="R970" t="str">
            <v>สัตวแพทยศาสตร์</v>
          </cell>
          <cell r="S970" t="str">
            <v>จุฬาลงกรณ์มหาวิทยาลัย</v>
          </cell>
          <cell r="T970" t="str">
            <v>ไทย</v>
          </cell>
          <cell r="U970" t="str">
            <v>2555</v>
          </cell>
          <cell r="V970" t="str">
            <v/>
          </cell>
          <cell r="W970" t="str">
            <v>ปริญญาตรี หรือเทียบเท่า</v>
          </cell>
          <cell r="X970" t="str">
            <v>สัตวแพทยศาสตรบัณฑิต</v>
          </cell>
          <cell r="Y970" t="str">
            <v>สัตวแพทยศาสตร์</v>
          </cell>
          <cell r="Z970" t="str">
            <v>จุฬาลงกรณ์มหาวิทยาลัย</v>
          </cell>
        </row>
        <row r="971">
          <cell r="H971" t="str">
            <v>1101400153082</v>
          </cell>
          <cell r="I971" t="str">
            <v>ปริญญาตรี หรือเทียบเท่า</v>
          </cell>
          <cell r="J971" t="str">
            <v>วิทยาศาสตรบัณฑิต</v>
          </cell>
          <cell r="K971" t="str">
            <v>วิทยาศาสตร์และเทคโนโลยีการอาหาร</v>
          </cell>
          <cell r="L971" t="str">
            <v>มหาวิทยาลัยเกษตรศาสตร์</v>
          </cell>
          <cell r="M971" t="str">
            <v>ไทย</v>
          </cell>
          <cell r="N971" t="str">
            <v>2549</v>
          </cell>
          <cell r="O971" t="str">
            <v/>
          </cell>
          <cell r="P971" t="str">
            <v>ปริญญาตรี หรือเทียบเท่า</v>
          </cell>
          <cell r="Q971" t="str">
            <v>วิทยาศาสตรบัณฑิต</v>
          </cell>
          <cell r="R971" t="str">
            <v>วิทยาศาสตร์และเทคโนโลยีการอาหาร</v>
          </cell>
          <cell r="S971" t="str">
            <v>มหาวิทยาลัยเกษตรศาสตร์</v>
          </cell>
          <cell r="T971" t="str">
            <v>ไทย</v>
          </cell>
          <cell r="U971" t="str">
            <v>2549</v>
          </cell>
          <cell r="V971" t="str">
            <v/>
          </cell>
          <cell r="W971" t="str">
            <v>ปริญญาโท หรือเทียบเท่า</v>
          </cell>
          <cell r="X971" t="str">
            <v>วิทยาศาสตรมหาบัณฑิต</v>
          </cell>
          <cell r="Y971" t="str">
            <v>เคมี</v>
          </cell>
          <cell r="Z971" t="str">
            <v>มหาวิทยาลัยเกษตรศาสตร์</v>
          </cell>
        </row>
        <row r="972">
          <cell r="H972" t="str">
            <v>1730500095746</v>
          </cell>
          <cell r="I972" t="str">
            <v>ปริญญาตรี หรือเทียบเท่า</v>
          </cell>
          <cell r="J972" t="str">
            <v>สัตวแพทยศาสตรบัณฑิต</v>
          </cell>
          <cell r="K972" t="str">
            <v>สัตวแพทยศาสตร์</v>
          </cell>
          <cell r="L972" t="str">
            <v>มหาวิทยาลัยเทคโนโลยีมหานคร</v>
          </cell>
          <cell r="M972" t="str">
            <v>ไทย</v>
          </cell>
          <cell r="N972" t="str">
            <v>2560</v>
          </cell>
          <cell r="O972" t="str">
            <v/>
          </cell>
          <cell r="P972" t="str">
            <v>ปริญญาตรี หรือเทียบเท่า</v>
          </cell>
          <cell r="Q972" t="str">
            <v>สัตวแพทยศาสตรบัณฑิต</v>
          </cell>
          <cell r="R972" t="str">
            <v>สัตวแพทยศาสตร์</v>
          </cell>
          <cell r="S972" t="str">
            <v>มหาวิทยาลัยเทคโนโลยีมหานคร</v>
          </cell>
          <cell r="T972" t="str">
            <v>ไทย</v>
          </cell>
          <cell r="U972" t="str">
            <v>2560</v>
          </cell>
          <cell r="V972" t="str">
            <v/>
          </cell>
          <cell r="W972" t="str">
            <v>ปริญญาตรี หรือเทียบเท่า</v>
          </cell>
          <cell r="X972" t="str">
            <v>สัตวแพทยศาสตรบัณฑิต</v>
          </cell>
          <cell r="Y972" t="str">
            <v>สัตวแพทยศาสตร์</v>
          </cell>
          <cell r="Z972" t="str">
            <v>มหาวิทยาลัยเทคโนโลยีมหานคร</v>
          </cell>
        </row>
        <row r="973">
          <cell r="H973" t="str">
            <v>3909800883734</v>
          </cell>
          <cell r="I973" t="str">
            <v>ปริญญาตรี หรือเทียบเท่า</v>
          </cell>
          <cell r="J973" t="str">
            <v>วิทยาศาสตรบัณฑิต</v>
          </cell>
          <cell r="K973" t="str">
            <v>เกษตรศาสตร์/วิทยาศาสตร์เกษตร</v>
          </cell>
          <cell r="L973" t="str">
            <v>มหาวิทยาลัยสงขลานครินทร์</v>
          </cell>
          <cell r="M973" t="str">
            <v>ไทย</v>
          </cell>
          <cell r="N973" t="str">
            <v>2527</v>
          </cell>
          <cell r="O973" t="str">
            <v/>
          </cell>
          <cell r="P973" t="str">
            <v>ปริญญาตรี หรือเทียบเท่า</v>
          </cell>
          <cell r="Q973" t="str">
            <v>วิทยาศาสตรบัณฑิต</v>
          </cell>
          <cell r="R973" t="str">
            <v>เกษตรศาสตร์/วิทยาศาสตร์เกษตร</v>
          </cell>
          <cell r="S973" t="str">
            <v>มหาวิทยาลัยสงขลานครินทร์</v>
          </cell>
          <cell r="T973" t="str">
            <v>ไทย</v>
          </cell>
          <cell r="U973" t="str">
            <v>2527</v>
          </cell>
          <cell r="V973" t="str">
            <v/>
          </cell>
          <cell r="W973" t="str">
            <v>ปริญญาตรี หรือเทียบเท่า</v>
          </cell>
          <cell r="X973" t="str">
            <v>นิติศาสตรบัณฑิต</v>
          </cell>
          <cell r="Y973" t="str">
            <v/>
          </cell>
          <cell r="Z973" t="str">
            <v>มหาวิทยาลัยรามคำแหง</v>
          </cell>
        </row>
        <row r="974">
          <cell r="H974" t="str">
            <v>3550600151557</v>
          </cell>
          <cell r="I974" t="str">
            <v>ปริญญาตรี หรือเทียบเท่า</v>
          </cell>
          <cell r="J974" t="str">
            <v>วิทยาศาสตรบัณฑิต</v>
          </cell>
          <cell r="K974" t="str">
            <v>สัตวศาสตร์</v>
          </cell>
          <cell r="L974" t="str">
            <v>สถาบันเทคโนโลยีราชมงคล</v>
          </cell>
          <cell r="M974" t="str">
            <v>ไทย</v>
          </cell>
          <cell r="N974" t="str">
            <v>2536</v>
          </cell>
          <cell r="O974" t="str">
            <v/>
          </cell>
          <cell r="P974" t="str">
            <v>ปริญญาตรี หรือเทียบเท่า</v>
          </cell>
          <cell r="Q974" t="str">
            <v>วิทยาศาสตรบัณฑิต</v>
          </cell>
          <cell r="R974" t="str">
            <v>สัตวศาสตร์</v>
          </cell>
          <cell r="S974" t="str">
            <v>สถาบันเทคโนโลยีราชมงคล</v>
          </cell>
          <cell r="T974" t="str">
            <v>ไทย</v>
          </cell>
          <cell r="U974" t="str">
            <v>2536</v>
          </cell>
          <cell r="V974" t="str">
            <v/>
          </cell>
          <cell r="W974" t="str">
            <v>ปริญญาตรี หรือเทียบเท่า</v>
          </cell>
          <cell r="X974" t="str">
            <v>วิทยาศาสตรบัณฑิต</v>
          </cell>
          <cell r="Y974" t="str">
            <v>สัตวศาสตร์</v>
          </cell>
          <cell r="Z974" t="str">
            <v>สถาบันเทคโนโลยีราชมงคล</v>
          </cell>
        </row>
        <row r="975">
          <cell r="H975" t="str">
            <v>3331100007441</v>
          </cell>
          <cell r="I975" t="str">
            <v>ปริญญาตรี หรือเทียบเท่า</v>
          </cell>
          <cell r="J975" t="str">
            <v>สัตวแพทยศาสตรบัณฑิต</v>
          </cell>
          <cell r="K975" t="str">
            <v>สัตวแพทยศาสตร์</v>
          </cell>
          <cell r="L975" t="str">
            <v>มหาวิทยาลัยเกษตรศาสตร์</v>
          </cell>
          <cell r="M975" t="str">
            <v>ไทย</v>
          </cell>
          <cell r="N975" t="str">
            <v>2547</v>
          </cell>
          <cell r="O975" t="str">
            <v/>
          </cell>
          <cell r="P975" t="str">
            <v>ปริญญาตรี หรือเทียบเท่า</v>
          </cell>
          <cell r="Q975" t="str">
            <v>สัตวแพทยศาสตรบัณฑิต</v>
          </cell>
          <cell r="R975" t="str">
            <v>สัตวแพทยศาสตร์</v>
          </cell>
          <cell r="S975" t="str">
            <v>มหาวิทยาลัยเกษตรศาสตร์</v>
          </cell>
          <cell r="T975" t="str">
            <v>ไทย</v>
          </cell>
          <cell r="U975" t="str">
            <v>2547</v>
          </cell>
          <cell r="V975" t="str">
            <v/>
          </cell>
          <cell r="W975" t="str">
            <v>ปริญญาตรี หรือเทียบเท่า</v>
          </cell>
          <cell r="X975" t="str">
            <v>สัตวแพทยศาสตรบัณฑิต</v>
          </cell>
          <cell r="Y975" t="str">
            <v>สัตวแพทยศาสตร์</v>
          </cell>
          <cell r="Z975" t="str">
            <v>มหาวิทยาลัยเกษตรศาสตร์</v>
          </cell>
        </row>
        <row r="976">
          <cell r="H976" t="str">
            <v>3550700090789</v>
          </cell>
          <cell r="I976" t="str">
            <v>ปริญญาตรี หรือเทียบเท่า</v>
          </cell>
          <cell r="J976" t="str">
            <v>สัตวแพทยศาสตรบัณฑิต</v>
          </cell>
          <cell r="K976" t="str">
            <v>ไม่ระบุสาขาวิชาเอก</v>
          </cell>
          <cell r="L976" t="str">
            <v>มหาวิทยาลัยเกษตรศาสตร์</v>
          </cell>
          <cell r="M976" t="str">
            <v>ไทย</v>
          </cell>
          <cell r="N976" t="str">
            <v>2550</v>
          </cell>
          <cell r="O976" t="str">
            <v/>
          </cell>
          <cell r="P976" t="str">
            <v>ปริญญาตรี หรือเทียบเท่า</v>
          </cell>
          <cell r="Q976" t="str">
            <v>สัตวแพทยศาสตรบัณฑิต</v>
          </cell>
          <cell r="R976" t="str">
            <v>ไม่ระบุสาขาวิชาเอก</v>
          </cell>
          <cell r="S976" t="str">
            <v>มหาวิทยาลัยเกษตรศาสตร์</v>
          </cell>
          <cell r="T976" t="str">
            <v>ไทย</v>
          </cell>
          <cell r="U976" t="str">
            <v>2550</v>
          </cell>
          <cell r="V976" t="str">
            <v/>
          </cell>
          <cell r="W976" t="str">
            <v>ปริญญาตรี หรือเทียบเท่า</v>
          </cell>
          <cell r="X976" t="str">
            <v>สัตวแพทยศาสตรบัณฑิต</v>
          </cell>
          <cell r="Y976" t="str">
            <v>ไม่ระบุสาขาวิชาเอก</v>
          </cell>
          <cell r="Z976" t="str">
            <v>มหาวิทยาลัยเกษตรศาสตร์</v>
          </cell>
        </row>
        <row r="977">
          <cell r="H977" t="str">
            <v>3749900462627</v>
          </cell>
          <cell r="I977" t="str">
            <v>ปริญญาตรี หรือเทียบเท่า</v>
          </cell>
          <cell r="J977" t="str">
            <v>สัตวแพทยศาสตรบัณฑิต</v>
          </cell>
          <cell r="K977" t="str">
            <v>สัตวแพทยศาสตร์</v>
          </cell>
          <cell r="L977" t="str">
            <v>มหาวิทยาลัยเกษตรศาสตร์</v>
          </cell>
          <cell r="M977" t="str">
            <v>ไทย</v>
          </cell>
          <cell r="N977" t="str">
            <v>2549</v>
          </cell>
          <cell r="O977" t="str">
            <v/>
          </cell>
          <cell r="P977" t="str">
            <v>ปริญญาตรี หรือเทียบเท่า</v>
          </cell>
          <cell r="Q977" t="str">
            <v>สัตวแพทยศาสตรบัณฑิต</v>
          </cell>
          <cell r="R977" t="str">
            <v>สัตวแพทยศาสตร์</v>
          </cell>
          <cell r="S977" t="str">
            <v>มหาวิทยาลัยเกษตรศาสตร์</v>
          </cell>
          <cell r="T977" t="str">
            <v>ไทย</v>
          </cell>
          <cell r="U977" t="str">
            <v>2549</v>
          </cell>
          <cell r="V977" t="str">
            <v/>
          </cell>
          <cell r="W977" t="str">
            <v>ปริญญาตรี หรือเทียบเท่า</v>
          </cell>
          <cell r="X977" t="str">
            <v>สัตวแพทยศาสตรบัณฑิต</v>
          </cell>
          <cell r="Y977" t="str">
            <v>สัตวแพทยศาสตร์</v>
          </cell>
          <cell r="Z977" t="str">
            <v>มหาวิทยาลัยเกษตรศาสตร์</v>
          </cell>
        </row>
        <row r="978">
          <cell r="H978" t="str">
            <v>1509900498554</v>
          </cell>
          <cell r="I978" t="str">
            <v>ปริญญาตรี หรือเทียบเท่า</v>
          </cell>
          <cell r="J978" t="str">
            <v>สัตวแพทยศาสตรบัณฑิต</v>
          </cell>
          <cell r="K978" t="str">
            <v>สัตวแพทยศาสตร์</v>
          </cell>
          <cell r="L978" t="str">
            <v>มหาวิทยาลัยเชียงใหม่</v>
          </cell>
          <cell r="M978" t="str">
            <v>ไทย</v>
          </cell>
          <cell r="N978" t="str">
            <v>2554</v>
          </cell>
          <cell r="O978" t="str">
            <v/>
          </cell>
          <cell r="P978" t="str">
            <v>ปริญญาตรี หรือเทียบเท่า</v>
          </cell>
          <cell r="Q978" t="str">
            <v>สัตวแพทยศาสตรบัณฑิต</v>
          </cell>
          <cell r="R978" t="str">
            <v>สัตวแพทยศาสตร์</v>
          </cell>
          <cell r="S978" t="str">
            <v>มหาวิทยาลัยเชียงใหม่</v>
          </cell>
          <cell r="T978" t="str">
            <v>ไทย</v>
          </cell>
          <cell r="U978" t="str">
            <v>2554</v>
          </cell>
          <cell r="V978" t="str">
            <v/>
          </cell>
          <cell r="W978" t="str">
            <v>ปริญญาตรี หรือเทียบเท่า</v>
          </cell>
          <cell r="X978" t="str">
            <v>สัตวแพทยศาสตรบัณฑิต</v>
          </cell>
          <cell r="Y978" t="str">
            <v>สัตวแพทยศาสตร์</v>
          </cell>
          <cell r="Z978" t="str">
            <v>มหาวิทยาลัยเชียงใหม่</v>
          </cell>
        </row>
        <row r="979">
          <cell r="H979" t="str">
            <v>1509900844835</v>
          </cell>
          <cell r="I979" t="str">
            <v>ปริญญาตรี หรือเทียบเท่า</v>
          </cell>
          <cell r="J979" t="str">
            <v>สัตวแพทยศาสตรบัณฑิต</v>
          </cell>
          <cell r="K979" t="str">
            <v>สัตวแพทยศาสตร์</v>
          </cell>
          <cell r="L979" t="str">
            <v>มหาวิทยาลัยเทคโนโลยีมหานคร</v>
          </cell>
          <cell r="M979" t="str">
            <v>ไทย</v>
          </cell>
          <cell r="N979" t="str">
            <v>2558</v>
          </cell>
          <cell r="O979" t="str">
            <v/>
          </cell>
          <cell r="P979" t="str">
            <v>ปริญญาตรี หรือเทียบเท่า</v>
          </cell>
          <cell r="Q979" t="str">
            <v>สัตวแพทยศาสตรบัณฑิต</v>
          </cell>
          <cell r="R979" t="str">
            <v>สัตวแพทยศาสตร์</v>
          </cell>
          <cell r="S979" t="str">
            <v>มหาวิทยาลัยเทคโนโลยีมหานคร</v>
          </cell>
          <cell r="T979" t="str">
            <v>ไทย</v>
          </cell>
          <cell r="U979" t="str">
            <v>2558</v>
          </cell>
          <cell r="V979" t="str">
            <v/>
          </cell>
          <cell r="W979" t="str">
            <v>ปริญญาตรี หรือเทียบเท่า</v>
          </cell>
          <cell r="X979" t="str">
            <v>สัตวแพทยศาสตรบัณฑิต</v>
          </cell>
          <cell r="Y979" t="str">
            <v>สัตวแพทยศาสตร์</v>
          </cell>
          <cell r="Z979" t="str">
            <v>มหาวิทยาลัยเทคโนโลยีมหานคร</v>
          </cell>
        </row>
        <row r="980">
          <cell r="H980" t="str">
            <v>3450100452648</v>
          </cell>
          <cell r="I980" t="str">
            <v>ประกาศนียบัตรวิชาชีพชั้นสูง (ปวส.) หรือเทียบเท่า</v>
          </cell>
          <cell r="J980" t="str">
            <v>ปบ.วิชาชีพชั้นสูง ประเภทวิชาเกษตรกรรม</v>
          </cell>
          <cell r="K980" t="str">
            <v>สัตวศาสตร์</v>
          </cell>
          <cell r="L980" t="str">
            <v>สถาบันเทคโนโลยีราชมงคลวิทยาเขตกาฬสินธุ์</v>
          </cell>
          <cell r="M980" t="str">
            <v>ไทย</v>
          </cell>
          <cell r="N980" t="str">
            <v>2546</v>
          </cell>
          <cell r="O980" t="str">
            <v/>
          </cell>
          <cell r="P980" t="str">
            <v>ประกาศนียบัตรวิชาชีพชั้นสูง (ปวส.) หรือเทียบเท่า</v>
          </cell>
          <cell r="Q980" t="str">
            <v>ปบ.วิชาชีพชั้นสูง ประเภทวิชาเกษตรกรรม</v>
          </cell>
          <cell r="R980" t="str">
            <v>สัตวศาสตร์</v>
          </cell>
          <cell r="S980" t="str">
            <v>สถาบันเทคโนโลยีราชมงคลวิทยาเขตกาฬสินธุ์</v>
          </cell>
          <cell r="T980" t="str">
            <v>ไทย</v>
          </cell>
          <cell r="U980" t="str">
            <v>2546</v>
          </cell>
          <cell r="V980" t="str">
            <v/>
          </cell>
          <cell r="W980" t="str">
            <v>ปริญญาโท หรือเทียบเท่า</v>
          </cell>
          <cell r="X980" t="str">
            <v>วิทยาศาสตรมหาบัณฑิต</v>
          </cell>
          <cell r="Y980" t="str">
            <v>เทคโนโลยีการผลิตสัตว์</v>
          </cell>
          <cell r="Z980" t="str">
            <v>มหาวิทยาลัยกาฬสินธุ์</v>
          </cell>
        </row>
        <row r="981">
          <cell r="H981" t="str">
            <v>1549900291089</v>
          </cell>
          <cell r="I981" t="str">
            <v>ปริญญาตรี หรือเทียบเท่า</v>
          </cell>
          <cell r="J981" t="str">
            <v>สัตวแพทยศาสตรบัณฑิต</v>
          </cell>
          <cell r="K981" t="str">
            <v>สัตวแพทยศาสตร์</v>
          </cell>
          <cell r="L981" t="str">
            <v>มหาวิทยาลัยเชียงใหม่</v>
          </cell>
          <cell r="M981" t="str">
            <v>ไทย</v>
          </cell>
          <cell r="N981" t="str">
            <v>2560</v>
          </cell>
          <cell r="O981" t="str">
            <v/>
          </cell>
          <cell r="P981" t="str">
            <v>ปริญญาตรี หรือเทียบเท่า</v>
          </cell>
          <cell r="Q981" t="str">
            <v>สัตวแพทยศาสตรบัณฑิต</v>
          </cell>
          <cell r="R981" t="str">
            <v>สัตวแพทยศาสตร์</v>
          </cell>
          <cell r="S981" t="str">
            <v>มหาวิทยาลัยเชียงใหม่</v>
          </cell>
          <cell r="T981" t="str">
            <v>ไทย</v>
          </cell>
          <cell r="U981" t="str">
            <v>2560</v>
          </cell>
          <cell r="V981" t="str">
            <v/>
          </cell>
          <cell r="W981" t="str">
            <v>ปริญญาตรี หรือเทียบเท่า</v>
          </cell>
          <cell r="X981" t="str">
            <v>สัตวแพทยศาสตรบัณฑิต</v>
          </cell>
          <cell r="Y981" t="str">
            <v>สัตวแพทยศาสตร์</v>
          </cell>
          <cell r="Z981" t="str">
            <v>มหาวิทยาลัยเชียงใหม่</v>
          </cell>
        </row>
        <row r="982">
          <cell r="H982" t="str">
            <v>1329900160652</v>
          </cell>
          <cell r="I982" t="str">
            <v>ปริญญาตรี หรือเทียบเท่า</v>
          </cell>
          <cell r="J982" t="str">
            <v>สัตวแพทยศาสตรบัณฑิต</v>
          </cell>
          <cell r="K982" t="str">
            <v>สัตวแพทยศาสตร์</v>
          </cell>
          <cell r="L982" t="str">
            <v>มหาวิทยาลัยขอนแก่น</v>
          </cell>
          <cell r="M982" t="str">
            <v>ไทย</v>
          </cell>
          <cell r="N982" t="str">
            <v>2556</v>
          </cell>
          <cell r="O982" t="str">
            <v/>
          </cell>
          <cell r="P982" t="str">
            <v>ปริญญาตรี หรือเทียบเท่า</v>
          </cell>
          <cell r="Q982" t="str">
            <v>สัตวแพทยศาสตรบัณฑิต</v>
          </cell>
          <cell r="R982" t="str">
            <v>สัตวแพทยศาสตร์</v>
          </cell>
          <cell r="S982" t="str">
            <v>มหาวิทยาลัยขอนแก่น</v>
          </cell>
          <cell r="T982" t="str">
            <v>ไทย</v>
          </cell>
          <cell r="U982" t="str">
            <v>2556</v>
          </cell>
          <cell r="V982" t="str">
            <v/>
          </cell>
          <cell r="W982" t="str">
            <v>ปริญญาตรี หรือเทียบเท่า</v>
          </cell>
          <cell r="X982" t="str">
            <v>สัตวแพทยศาสตรบัณฑิต</v>
          </cell>
          <cell r="Y982" t="str">
            <v>สัตวแพทยศาสตร์</v>
          </cell>
          <cell r="Z982" t="str">
            <v>มหาวิทยาลัยขอนแก่น</v>
          </cell>
        </row>
        <row r="983">
          <cell r="H983" t="str">
            <v>3540600130266</v>
          </cell>
          <cell r="I983" t="str">
            <v>ปริญญาตรี หรือเทียบเท่า</v>
          </cell>
          <cell r="J983" t="str">
            <v>วิทยาศาสตรบัณฑิต (สัตวศาสตร์)</v>
          </cell>
          <cell r="K983" t="str">
            <v>สัตวศาสตร์(สัตว์ปีก)</v>
          </cell>
          <cell r="L983" t="str">
            <v>มหาวิทยาลัยแม่โจ้</v>
          </cell>
          <cell r="M983" t="str">
            <v>ไทย</v>
          </cell>
          <cell r="N983" t="str">
            <v>2548</v>
          </cell>
          <cell r="O983" t="str">
            <v/>
          </cell>
          <cell r="P983" t="str">
            <v>ปริญญาตรี หรือเทียบเท่า</v>
          </cell>
          <cell r="Q983" t="str">
            <v>วิทยาศาสตรบัณฑิต (สัตวศาสตร์)</v>
          </cell>
          <cell r="R983" t="str">
            <v>สัตวศาสตร์(สัตว์ปีก)</v>
          </cell>
          <cell r="S983" t="str">
            <v>มหาวิทยาลัยแม่โจ้</v>
          </cell>
          <cell r="T983" t="str">
            <v>ไทย</v>
          </cell>
          <cell r="U983" t="str">
            <v>2548</v>
          </cell>
          <cell r="V983" t="str">
            <v/>
          </cell>
          <cell r="W983" t="str">
            <v>ปริญญาโท หรือเทียบเท่า</v>
          </cell>
          <cell r="X983" t="str">
            <v>พุทธศาสตรมหาบัณฑิต</v>
          </cell>
          <cell r="Y983" t="str">
            <v>รัฐประศาสนศาสตร์</v>
          </cell>
          <cell r="Z983" t="str">
            <v>มหาวิทยาลัยมหาจุฬาลงกรณราชวิทยาลัย</v>
          </cell>
        </row>
        <row r="984">
          <cell r="H984" t="str">
            <v>3540200097881</v>
          </cell>
          <cell r="I984" t="str">
            <v>ประกาศนียบัตรวิชาชีพเทคนิค (ปวท.) หรือเทียบเท่า</v>
          </cell>
          <cell r="J984" t="str">
            <v>ปบ.วิชาสัตวแพทย์</v>
          </cell>
          <cell r="K984" t="str">
            <v>ไม่ระบุสาขาวิชาเอก</v>
          </cell>
          <cell r="L984" t="str">
            <v>โรงเรียนสัตวแพทย์ กรมปศุสัตว์</v>
          </cell>
          <cell r="M984" t="str">
            <v>ไทย</v>
          </cell>
          <cell r="N984" t="str">
            <v>-</v>
          </cell>
          <cell r="O984" t="str">
            <v/>
          </cell>
          <cell r="P984" t="str">
            <v>ปริญญาตรี หรือเทียบเท่า</v>
          </cell>
          <cell r="Q984" t="str">
            <v>สัตวแพทยศาสตรบัณฑิต</v>
          </cell>
          <cell r="R984" t="str">
            <v/>
          </cell>
          <cell r="S984" t="str">
            <v>มหาวิทยาลัยเทคโนโลยีมหานคร</v>
          </cell>
          <cell r="T984" t="str">
            <v>ไทย</v>
          </cell>
          <cell r="U984" t="str">
            <v>2555</v>
          </cell>
          <cell r="V984" t="str">
            <v/>
          </cell>
          <cell r="W984" t="str">
            <v>ปริญญาตรี หรือเทียบเท่า</v>
          </cell>
          <cell r="X984" t="str">
            <v>สัตวแพทยศาสตรบัณฑิต</v>
          </cell>
          <cell r="Y984" t="str">
            <v/>
          </cell>
          <cell r="Z984" t="str">
            <v>มหาวิทยาลัยเทคโนโลยีมหานคร</v>
          </cell>
        </row>
        <row r="985">
          <cell r="H985" t="str">
            <v>1550500122338</v>
          </cell>
          <cell r="I985" t="str">
            <v>ปริญญาตรี หรือเทียบเท่า</v>
          </cell>
          <cell r="J985" t="str">
            <v>สัตวแพทยศาสตรบัณฑิต</v>
          </cell>
          <cell r="K985" t="str">
            <v>สัตวแพทยศาสตร์</v>
          </cell>
          <cell r="L985" t="str">
            <v>มหาวิทยาลัยเชียงใหม่</v>
          </cell>
          <cell r="M985" t="str">
            <v>ไทย</v>
          </cell>
          <cell r="N985" t="str">
            <v>2561</v>
          </cell>
          <cell r="O985" t="str">
            <v/>
          </cell>
          <cell r="P985" t="str">
            <v>ปริญญาตรี หรือเทียบเท่า</v>
          </cell>
          <cell r="Q985" t="str">
            <v>สัตวแพทยศาสตรบัณฑิต</v>
          </cell>
          <cell r="R985" t="str">
            <v>สัตวแพทยศาสตร์</v>
          </cell>
          <cell r="S985" t="str">
            <v>มหาวิทยาลัยเชียงใหม่</v>
          </cell>
          <cell r="T985" t="str">
            <v>ไทย</v>
          </cell>
          <cell r="U985" t="str">
            <v>2561</v>
          </cell>
          <cell r="V985" t="str">
            <v/>
          </cell>
          <cell r="W985" t="str">
            <v>ปริญญาตรี หรือเทียบเท่า</v>
          </cell>
          <cell r="X985" t="str">
            <v>สัตวแพทยศาสตรบัณฑิต</v>
          </cell>
          <cell r="Y985" t="str">
            <v>สัตวแพทยศาสตร์</v>
          </cell>
          <cell r="Z985" t="str">
            <v>มหาวิทยาลัยเชียงใหม่</v>
          </cell>
        </row>
        <row r="986">
          <cell r="H986" t="str">
            <v>3650100631940</v>
          </cell>
          <cell r="I986" t="str">
            <v>ปริญญาตรี หรือเทียบเท่า</v>
          </cell>
          <cell r="J986" t="str">
            <v>สัตวแพทยศาสตรบัณฑิต</v>
          </cell>
          <cell r="K986" t="str">
            <v>สัตวแพทยศาสตร์</v>
          </cell>
          <cell r="L986" t="str">
            <v>มหาวิทยาลัยเกษตรศาสตร์</v>
          </cell>
          <cell r="M986" t="str">
            <v>ไทย</v>
          </cell>
          <cell r="N986" t="str">
            <v>2551</v>
          </cell>
          <cell r="O986" t="str">
            <v/>
          </cell>
          <cell r="P986" t="str">
            <v>ปริญญาตรี หรือเทียบเท่า</v>
          </cell>
          <cell r="Q986" t="str">
            <v>สัตวแพทยศาสตรบัณฑิต</v>
          </cell>
          <cell r="R986" t="str">
            <v>สัตวแพทยศาสตร์</v>
          </cell>
          <cell r="S986" t="str">
            <v>มหาวิทยาลัยเกษตรศาสตร์</v>
          </cell>
          <cell r="T986" t="str">
            <v>ไทย</v>
          </cell>
          <cell r="U986" t="str">
            <v>2551</v>
          </cell>
          <cell r="V986" t="str">
            <v/>
          </cell>
          <cell r="W986" t="str">
            <v>ปริญญาตรี หรือเทียบเท่า</v>
          </cell>
          <cell r="X986" t="str">
            <v>สัตวแพทยศาสตรบัณฑิต</v>
          </cell>
          <cell r="Y986" t="str">
            <v>สัตวแพทยศาสตร์</v>
          </cell>
          <cell r="Z986" t="str">
            <v>มหาวิทยาลัยเกษตรศาสตร์</v>
          </cell>
        </row>
        <row r="987">
          <cell r="H987" t="str">
            <v>1440300003522</v>
          </cell>
          <cell r="I987" t="str">
            <v>ปริญญาตรี หรือเทียบเท่า</v>
          </cell>
          <cell r="J987" t="str">
            <v>สัตวแพทยศาสตรบัณฑิต</v>
          </cell>
          <cell r="K987" t="str">
            <v>สัตวแพทยศาสตร์</v>
          </cell>
          <cell r="L987" t="str">
            <v>มหาวิทยาลัยขอนแก่น</v>
          </cell>
          <cell r="M987" t="str">
            <v>ไทย</v>
          </cell>
          <cell r="N987" t="str">
            <v>2552</v>
          </cell>
          <cell r="O987" t="str">
            <v/>
          </cell>
          <cell r="P987" t="str">
            <v>ปริญญาตรี หรือเทียบเท่า</v>
          </cell>
          <cell r="Q987" t="str">
            <v>สัตวแพทยศาสตรบัณฑิต</v>
          </cell>
          <cell r="R987" t="str">
            <v>สัตวแพทยศาสตร์</v>
          </cell>
          <cell r="S987" t="str">
            <v>มหาวิทยาลัยขอนแก่น</v>
          </cell>
          <cell r="T987" t="str">
            <v>ไทย</v>
          </cell>
          <cell r="U987" t="str">
            <v>2552</v>
          </cell>
          <cell r="V987" t="str">
            <v/>
          </cell>
          <cell r="W987" t="str">
            <v>ปริญญาตรี หรือเทียบเท่า</v>
          </cell>
          <cell r="X987" t="str">
            <v>สัตวแพทยศาสตรบัณฑิต</v>
          </cell>
          <cell r="Y987" t="str">
            <v>สัตวแพทยศาสตร์</v>
          </cell>
          <cell r="Z987" t="str">
            <v>มหาวิทยาลัยขอนแก่น</v>
          </cell>
        </row>
        <row r="988">
          <cell r="H988" t="str">
            <v>1361000108011</v>
          </cell>
          <cell r="I988" t="str">
            <v>ปริญญาตรี หรือเทียบเท่า</v>
          </cell>
          <cell r="J988" t="str">
            <v>สัตวแพทยศาสตรบัณฑิต</v>
          </cell>
          <cell r="K988" t="str">
            <v>สัตวแพทยศาสตร์</v>
          </cell>
          <cell r="L988" t="str">
            <v>มหาวิทยาลัยขอนแก่น</v>
          </cell>
          <cell r="M988" t="str">
            <v>ไทย</v>
          </cell>
          <cell r="N988" t="str">
            <v>2554</v>
          </cell>
          <cell r="O988" t="str">
            <v/>
          </cell>
          <cell r="P988" t="str">
            <v>ปริญญาตรี หรือเทียบเท่า</v>
          </cell>
          <cell r="Q988" t="str">
            <v>สัตวแพทยศาสตรบัณฑิต</v>
          </cell>
          <cell r="R988" t="str">
            <v>สัตวแพทยศาสตร์</v>
          </cell>
          <cell r="S988" t="str">
            <v>มหาวิทยาลัยขอนแก่น</v>
          </cell>
          <cell r="T988" t="str">
            <v>ไทย</v>
          </cell>
          <cell r="U988" t="str">
            <v>2554</v>
          </cell>
          <cell r="V988" t="str">
            <v/>
          </cell>
          <cell r="W988" t="str">
            <v>ปริญญาตรี หรือเทียบเท่า</v>
          </cell>
          <cell r="X988" t="str">
            <v>สัตวแพทยศาสตรบัณฑิต</v>
          </cell>
          <cell r="Y988" t="str">
            <v>สัตวแพทยศาสตร์</v>
          </cell>
          <cell r="Z988" t="str">
            <v>มหาวิทยาลัยขอนแก่น</v>
          </cell>
        </row>
        <row r="989">
          <cell r="H989" t="str">
            <v>3310600159053</v>
          </cell>
          <cell r="I989" t="str">
            <v>ประกาศนียบัตรวิชาชีพชั้นสูง (ปวส.) หรือเทียบเท่า</v>
          </cell>
          <cell r="J989" t="str">
            <v>ปบ.วิชาชีพชั้นสูง ประเภทวิชาเกษตรกรรม</v>
          </cell>
          <cell r="K989" t="str">
            <v>สัตวศาสตร์</v>
          </cell>
          <cell r="L989" t="str">
            <v>สถาบันเทคโนโลยีราชมงคลวิทยาเขตจันทบุรี</v>
          </cell>
          <cell r="M989" t="str">
            <v>ไทย</v>
          </cell>
          <cell r="N989" t="str">
            <v>2544</v>
          </cell>
          <cell r="O989" t="str">
            <v/>
          </cell>
          <cell r="P989" t="str">
            <v>ประกาศนียบัตรวิชาชีพชั้นสูง (ปวส.) หรือเทียบเท่า</v>
          </cell>
          <cell r="Q989" t="str">
            <v>ปบ.วิชาชีพชั้นสูง ประเภทวิชาเกษตรกรรม</v>
          </cell>
          <cell r="R989" t="str">
            <v>สัตวศาสตร์</v>
          </cell>
          <cell r="S989" t="str">
            <v>สถาบันเทคโนโลยีราชมงคลวิทยาเขตจันทบุรี</v>
          </cell>
          <cell r="T989" t="str">
            <v>ไทย</v>
          </cell>
          <cell r="U989" t="str">
            <v>2544</v>
          </cell>
          <cell r="V989" t="str">
            <v/>
          </cell>
          <cell r="W989" t="str">
            <v>ประกาศนียบัตรวิชาชีพชั้นสูง (ปวส.) หรือเทียบเท่า</v>
          </cell>
          <cell r="X989" t="str">
            <v>ปบ.วิชาชีพชั้นสูง ประเภทวิชาเกษตรกรรม</v>
          </cell>
          <cell r="Y989" t="str">
            <v>สัตวศาสตร์</v>
          </cell>
          <cell r="Z989" t="str">
            <v>สถาบันเทคโนโลยีราชมงคลวิทยาเขตจันทบุรี</v>
          </cell>
        </row>
        <row r="990">
          <cell r="H990" t="str">
            <v>3509901276331</v>
          </cell>
          <cell r="I990" t="str">
            <v>ปริญญาตรี หรือเทียบเท่า</v>
          </cell>
          <cell r="J990" t="str">
            <v>วิทยาศาสตรบัณฑิต(เกษตรศาสตร์)</v>
          </cell>
          <cell r="K990" t="str">
            <v>สัตวศาสตร์</v>
          </cell>
          <cell r="L990" t="str">
            <v>มหาวิทยาลัยเชียงใหม่</v>
          </cell>
          <cell r="M990" t="str">
            <v>ไทย</v>
          </cell>
          <cell r="N990" t="str">
            <v>2548</v>
          </cell>
          <cell r="O990" t="str">
            <v/>
          </cell>
          <cell r="P990" t="str">
            <v>ปริญญาตรี หรือเทียบเท่า</v>
          </cell>
          <cell r="Q990" t="str">
            <v>วิทยาศาสตรบัณฑิต(เกษตรศาสตร์)</v>
          </cell>
          <cell r="R990" t="str">
            <v>สัตวศาสตร์</v>
          </cell>
          <cell r="S990" t="str">
            <v>มหาวิทยาลัยเชียงใหม่</v>
          </cell>
          <cell r="T990" t="str">
            <v>ไทย</v>
          </cell>
          <cell r="U990" t="str">
            <v>2548</v>
          </cell>
          <cell r="V990" t="str">
            <v/>
          </cell>
          <cell r="W990" t="str">
            <v>ปริญญาโท หรือเทียบเท่า</v>
          </cell>
          <cell r="X990" t="str">
            <v>วิทยาศาสตรมหาบัณฑิต</v>
          </cell>
          <cell r="Y990" t="str">
            <v>เกษตรศาสตร์</v>
          </cell>
          <cell r="Z990" t="str">
            <v>มหาวิทยาลัยเชียงใหม่</v>
          </cell>
        </row>
        <row r="991">
          <cell r="H991" t="str">
            <v>1579900447615</v>
          </cell>
          <cell r="I991" t="str">
            <v>ปริญญาตรี หรือเทียบเท่า</v>
          </cell>
          <cell r="J991" t="str">
            <v>สัตวแพทยศาสตรบัณฑิต</v>
          </cell>
          <cell r="K991" t="str">
            <v>สัตวแพทยศาสตร์</v>
          </cell>
          <cell r="L991" t="str">
            <v>มหาวิทยาลัยเชียงใหม่</v>
          </cell>
          <cell r="M991" t="str">
            <v>ไทย</v>
          </cell>
          <cell r="N991" t="str">
            <v>2560</v>
          </cell>
          <cell r="O991" t="str">
            <v/>
          </cell>
          <cell r="P991" t="str">
            <v>ปริญญาตรี หรือเทียบเท่า</v>
          </cell>
          <cell r="Q991" t="str">
            <v>สัตวแพทยศาสตรบัณฑิต</v>
          </cell>
          <cell r="R991" t="str">
            <v>สัตวแพทยศาสตร์</v>
          </cell>
          <cell r="S991" t="str">
            <v>มหาวิทยาลัยเชียงใหม่</v>
          </cell>
          <cell r="T991" t="str">
            <v>ไทย</v>
          </cell>
          <cell r="U991" t="str">
            <v>2560</v>
          </cell>
          <cell r="V991" t="str">
            <v/>
          </cell>
          <cell r="W991" t="str">
            <v>ปริญญาตรี หรือเทียบเท่า</v>
          </cell>
          <cell r="X991" t="str">
            <v>สัตวแพทยศาสตรบัณฑิต</v>
          </cell>
          <cell r="Y991" t="str">
            <v>สัตวแพทยศาสตร์</v>
          </cell>
          <cell r="Z991" t="str">
            <v>มหาวิทยาลัยเชียงใหม่</v>
          </cell>
        </row>
        <row r="992">
          <cell r="H992" t="str">
            <v>1640100191951</v>
          </cell>
          <cell r="I992" t="str">
            <v>ปริญญาตรี หรือเทียบเท่า</v>
          </cell>
          <cell r="J992" t="str">
            <v>สัตวแพทยศาสตรบัณฑิต</v>
          </cell>
          <cell r="K992" t="str">
            <v>สัตวแพทยศาสตร์</v>
          </cell>
          <cell r="L992" t="str">
            <v>จุฬาลงกรณ์มหาวิทยาลัย</v>
          </cell>
          <cell r="M992" t="str">
            <v>ไทย</v>
          </cell>
          <cell r="N992" t="str">
            <v>2561</v>
          </cell>
          <cell r="O992" t="str">
            <v/>
          </cell>
          <cell r="P992" t="str">
            <v>ปริญญาตรี หรือเทียบเท่า</v>
          </cell>
          <cell r="Q992" t="str">
            <v>สัตวแพทยศาสตรบัณฑิต</v>
          </cell>
          <cell r="R992" t="str">
            <v>สัตวแพทยศาสตร์</v>
          </cell>
          <cell r="S992" t="str">
            <v>จุฬาลงกรณ์มหาวิทยาลัย</v>
          </cell>
          <cell r="T992" t="str">
            <v>ไทย</v>
          </cell>
          <cell r="U992" t="str">
            <v>2561</v>
          </cell>
          <cell r="V992" t="str">
            <v/>
          </cell>
          <cell r="W992" t="str">
            <v>ปริญญาตรี หรือเทียบเท่า</v>
          </cell>
          <cell r="X992" t="str">
            <v>สัตวแพทยศาสตรบัณฑิต</v>
          </cell>
          <cell r="Y992" t="str">
            <v>สัตวแพทยศาสตร์</v>
          </cell>
          <cell r="Z992" t="str">
            <v>จุฬาลงกรณ์มหาวิทยาลัย</v>
          </cell>
        </row>
        <row r="993">
          <cell r="H993" t="str">
            <v>1730600087397</v>
          </cell>
          <cell r="I993" t="str">
            <v>ปริญญาตรี หรือเทียบเท่า</v>
          </cell>
          <cell r="J993" t="str">
            <v>สัตวแพทยศาสตรบัณฑิต</v>
          </cell>
          <cell r="K993" t="str">
            <v>สัตวศาสตร์</v>
          </cell>
          <cell r="L993" t="str">
            <v>มหาวิทยาลัยเกษตรศาสตร์</v>
          </cell>
          <cell r="M993" t="str">
            <v>ไทย</v>
          </cell>
          <cell r="N993" t="str">
            <v>2559</v>
          </cell>
          <cell r="O993" t="str">
            <v/>
          </cell>
          <cell r="P993" t="str">
            <v>ปริญญาตรี หรือเทียบเท่า</v>
          </cell>
          <cell r="Q993" t="str">
            <v>สัตวแพทยศาสตรบัณฑิต</v>
          </cell>
          <cell r="R993" t="str">
            <v>สัตวศาสตร์</v>
          </cell>
          <cell r="S993" t="str">
            <v>มหาวิทยาลัยเกษตรศาสตร์</v>
          </cell>
          <cell r="T993" t="str">
            <v>ไทย</v>
          </cell>
          <cell r="U993" t="str">
            <v>2559</v>
          </cell>
          <cell r="V993" t="str">
            <v/>
          </cell>
          <cell r="W993" t="str">
            <v>ปริญญาตรี หรือเทียบเท่า</v>
          </cell>
          <cell r="X993" t="str">
            <v>สัตวแพทยศาสตรบัณฑิต</v>
          </cell>
          <cell r="Y993" t="str">
            <v>สัตวศาสตร์</v>
          </cell>
          <cell r="Z993" t="str">
            <v>มหาวิทยาลัยเกษตรศาสตร์</v>
          </cell>
        </row>
        <row r="994">
          <cell r="H994" t="str">
            <v>3640200003509</v>
          </cell>
          <cell r="I994" t="str">
            <v>ปริญญาตรี หรือเทียบเท่า</v>
          </cell>
          <cell r="J994" t="str">
            <v>วิทยาศาสตรบัณฑิต</v>
          </cell>
          <cell r="K994" t="str">
            <v>สัตวบาล/สัตวศาสตร์</v>
          </cell>
          <cell r="L994" t="str">
            <v>มหาวิทยาลัยเชียงใหม่</v>
          </cell>
          <cell r="M994" t="str">
            <v>ไทย</v>
          </cell>
          <cell r="N994" t="str">
            <v>2527</v>
          </cell>
          <cell r="O994" t="str">
            <v/>
          </cell>
          <cell r="P994" t="str">
            <v>ปริญญาตรี หรือเทียบเท่า</v>
          </cell>
          <cell r="Q994" t="str">
            <v>วิทยาศาสตรบัณฑิต</v>
          </cell>
          <cell r="R994" t="str">
            <v>สัตวบาล/สัตวศาสตร์</v>
          </cell>
          <cell r="S994" t="str">
            <v>มหาวิทยาลัยเชียงใหม่</v>
          </cell>
          <cell r="T994" t="str">
            <v>ไทย</v>
          </cell>
          <cell r="U994" t="str">
            <v>2527</v>
          </cell>
          <cell r="V994" t="str">
            <v/>
          </cell>
          <cell r="W994" t="str">
            <v>ปริญญาตรี หรือเทียบเท่า</v>
          </cell>
          <cell r="X994" t="str">
            <v>วิทยาศาสตรบัณฑิต</v>
          </cell>
          <cell r="Y994" t="str">
            <v>สัตวบาล/สัตวศาสตร์</v>
          </cell>
          <cell r="Z994" t="str">
            <v>มหาวิทยาลัยเชียงใหม่</v>
          </cell>
        </row>
        <row r="995">
          <cell r="H995" t="str">
            <v>1539900314585</v>
          </cell>
          <cell r="I995" t="str">
            <v>ปริญญาตรี หรือเทียบเท่า</v>
          </cell>
          <cell r="J995" t="str">
            <v>วิทยาศาสตรบัณฑิต</v>
          </cell>
          <cell r="K995" t="str">
            <v>สัตวศาสตร์</v>
          </cell>
          <cell r="L995" t="str">
            <v>มหาวิทยาลัยแม่โจ้</v>
          </cell>
          <cell r="M995" t="str">
            <v>ไทย</v>
          </cell>
          <cell r="N995" t="str">
            <v>2556</v>
          </cell>
          <cell r="O995" t="str">
            <v/>
          </cell>
          <cell r="P995" t="str">
            <v>ปริญญาตรี หรือเทียบเท่า</v>
          </cell>
          <cell r="Q995" t="str">
            <v>วิทยาศาสตรบัณฑิต</v>
          </cell>
          <cell r="R995" t="str">
            <v>สัตวศาสตร์</v>
          </cell>
          <cell r="S995" t="str">
            <v>มหาวิทยาลัยแม่โจ้</v>
          </cell>
          <cell r="T995" t="str">
            <v>ไทย</v>
          </cell>
          <cell r="U995" t="str">
            <v>2556</v>
          </cell>
          <cell r="V995" t="str">
            <v/>
          </cell>
          <cell r="W995" t="str">
            <v>ปริญญาตรี หรือเทียบเท่า</v>
          </cell>
          <cell r="X995" t="str">
            <v>วิทยาศาสตรบัณฑิต</v>
          </cell>
          <cell r="Y995" t="str">
            <v>สัตวศาสตร์</v>
          </cell>
          <cell r="Z995" t="str">
            <v>มหาวิทยาลัยแม่โจ้</v>
          </cell>
        </row>
        <row r="996">
          <cell r="H996" t="str">
            <v>1102000951560</v>
          </cell>
          <cell r="I996" t="str">
            <v>ปริญญาตรี หรือเทียบเท่า</v>
          </cell>
          <cell r="J996" t="str">
            <v>สัตวแพทยศาสตรบัณฑิต</v>
          </cell>
          <cell r="K996" t="str">
            <v>สัตวแพทยศาสตร์</v>
          </cell>
          <cell r="L996" t="str">
            <v>มหาวิทยาลัยเชียงใหม่</v>
          </cell>
          <cell r="M996" t="str">
            <v>ไทย</v>
          </cell>
          <cell r="N996" t="str">
            <v>2555</v>
          </cell>
          <cell r="O996" t="str">
            <v/>
          </cell>
          <cell r="P996" t="str">
            <v>ปริญญาตรี หรือเทียบเท่า</v>
          </cell>
          <cell r="Q996" t="str">
            <v>สัตวแพทยศาสตรบัณฑิต</v>
          </cell>
          <cell r="R996" t="str">
            <v>สัตวแพทยศาสตร์</v>
          </cell>
          <cell r="S996" t="str">
            <v>มหาวิทยาลัยเชียงใหม่</v>
          </cell>
          <cell r="T996" t="str">
            <v>ไทย</v>
          </cell>
          <cell r="U996" t="str">
            <v>2555</v>
          </cell>
          <cell r="V996" t="str">
            <v/>
          </cell>
          <cell r="W996" t="str">
            <v>ปริญญาตรี หรือเทียบเท่า</v>
          </cell>
          <cell r="X996" t="str">
            <v>สัตวแพทยศาสตรบัณฑิต</v>
          </cell>
          <cell r="Y996" t="str">
            <v>สัตวแพทยศาสตร์</v>
          </cell>
          <cell r="Z996" t="str">
            <v>มหาวิทยาลัยเชียงใหม่</v>
          </cell>
        </row>
        <row r="997">
          <cell r="H997" t="str">
            <v>1539900246474</v>
          </cell>
          <cell r="I997" t="str">
            <v>ปริญญาตรี หรือเทียบเท่า</v>
          </cell>
          <cell r="J997" t="str">
            <v>สัตวแพทยศาสตรบัณฑิต</v>
          </cell>
          <cell r="K997" t="str">
            <v>สัตวแพทยศาสตร์</v>
          </cell>
          <cell r="L997" t="str">
            <v>มหาวิทยาลัยเทคโนโลยีมหานคร</v>
          </cell>
          <cell r="M997" t="str">
            <v>ไทย</v>
          </cell>
          <cell r="N997" t="str">
            <v>2556</v>
          </cell>
          <cell r="O997" t="str">
            <v/>
          </cell>
          <cell r="P997" t="str">
            <v>ปริญญาตรี หรือเทียบเท่า</v>
          </cell>
          <cell r="Q997" t="str">
            <v>สัตวแพทยศาสตรบัณฑิต</v>
          </cell>
          <cell r="R997" t="str">
            <v>สัตวแพทยศาสตร์</v>
          </cell>
          <cell r="S997" t="str">
            <v>มหาวิทยาลัยเทคโนโลยีมหานคร</v>
          </cell>
          <cell r="T997" t="str">
            <v>ไทย</v>
          </cell>
          <cell r="U997" t="str">
            <v>2556</v>
          </cell>
          <cell r="V997" t="str">
            <v/>
          </cell>
          <cell r="W997" t="str">
            <v>ปริญญาตรี หรือเทียบเท่า</v>
          </cell>
          <cell r="X997" t="str">
            <v>สัตวแพทยศาสตรบัณฑิต</v>
          </cell>
          <cell r="Y997" t="str">
            <v>สัตวแพทยศาสตร์</v>
          </cell>
          <cell r="Z997" t="str">
            <v>มหาวิทยาลัยเทคโนโลยีมหานคร</v>
          </cell>
        </row>
        <row r="998">
          <cell r="H998" t="str">
            <v>1659900433401</v>
          </cell>
          <cell r="I998" t="str">
            <v>ปริญญาตรี หรือเทียบเท่า</v>
          </cell>
          <cell r="J998" t="str">
            <v>สัตวแพทยศาสตรบัณฑิต</v>
          </cell>
          <cell r="K998" t="str">
            <v>สัตวแพทยศาสตร์</v>
          </cell>
          <cell r="L998" t="str">
            <v>มหาวิทยาลัยเกษตรศาสตร์</v>
          </cell>
          <cell r="M998" t="str">
            <v>ไทย</v>
          </cell>
          <cell r="N998" t="str">
            <v>2558</v>
          </cell>
          <cell r="O998" t="str">
            <v/>
          </cell>
          <cell r="P998" t="str">
            <v>ปริญญาตรี หรือเทียบเท่า</v>
          </cell>
          <cell r="Q998" t="str">
            <v>สัตวแพทยศาสตรบัณฑิต</v>
          </cell>
          <cell r="R998" t="str">
            <v>สัตวแพทยศาสตร์</v>
          </cell>
          <cell r="S998" t="str">
            <v>มหาวิทยาลัยเกษตรศาสตร์</v>
          </cell>
          <cell r="T998" t="str">
            <v>ไทย</v>
          </cell>
          <cell r="U998" t="str">
            <v>2558</v>
          </cell>
          <cell r="V998" t="str">
            <v/>
          </cell>
          <cell r="W998" t="str">
            <v>ปริญญาตรี หรือเทียบเท่า</v>
          </cell>
          <cell r="X998" t="str">
            <v>สัตวแพทยศาสตรบัณฑิต</v>
          </cell>
          <cell r="Y998" t="str">
            <v>สัตวแพทยศาสตร์</v>
          </cell>
          <cell r="Z998" t="str">
            <v>มหาวิทยาลัยเกษตรศาสตร์</v>
          </cell>
        </row>
        <row r="999">
          <cell r="H999" t="str">
            <v>1529900570581</v>
          </cell>
          <cell r="I999" t="str">
            <v>ปริญญาตรี หรือเทียบเท่า</v>
          </cell>
          <cell r="J999" t="str">
            <v>สัตวแพทยศาสตรบัณฑิต</v>
          </cell>
          <cell r="K999" t="str">
            <v>สัตวแพทยศาสตร์</v>
          </cell>
          <cell r="L999" t="str">
            <v>มหาวิทยาลัยเชียงใหม่</v>
          </cell>
          <cell r="M999" t="str">
            <v>ไทย</v>
          </cell>
          <cell r="N999" t="str">
            <v>2562</v>
          </cell>
          <cell r="O999" t="str">
            <v/>
          </cell>
          <cell r="P999" t="str">
            <v>ปริญญาตรี หรือเทียบเท่า</v>
          </cell>
          <cell r="Q999" t="str">
            <v>สัตวแพทยศาสตรบัณฑิต</v>
          </cell>
          <cell r="R999" t="str">
            <v>สัตวแพทยศาสตร์</v>
          </cell>
          <cell r="S999" t="str">
            <v>มหาวิทยาลัยเชียงใหม่</v>
          </cell>
          <cell r="T999" t="str">
            <v>ไทย</v>
          </cell>
          <cell r="U999" t="str">
            <v>2562</v>
          </cell>
          <cell r="V999" t="str">
            <v/>
          </cell>
          <cell r="W999" t="str">
            <v>ปริญญาตรี หรือเทียบเท่า</v>
          </cell>
          <cell r="X999" t="str">
            <v>สัตวแพทยศาสตรบัณฑิต</v>
          </cell>
          <cell r="Y999" t="str">
            <v>สัตวแพทยศาสตร์</v>
          </cell>
          <cell r="Z999" t="str">
            <v>มหาวิทยาลัยเชียงใหม่</v>
          </cell>
        </row>
        <row r="1000">
          <cell r="H1000" t="str">
            <v>1769900353759</v>
          </cell>
          <cell r="I1000" t="str">
            <v>ปริญญาตรี หรือเทียบเท่า</v>
          </cell>
          <cell r="J1000" t="str">
            <v>สัตวแพทยศาสตรบัณฑิต</v>
          </cell>
          <cell r="K1000" t="str">
            <v>สัตวแพทยศาสตร์</v>
          </cell>
          <cell r="L1000" t="str">
            <v>จุฬาลงกรณ์มหาวิทยาลัย</v>
          </cell>
          <cell r="M1000" t="str">
            <v>ไทย</v>
          </cell>
          <cell r="N1000" t="str">
            <v>2562</v>
          </cell>
          <cell r="O1000" t="str">
            <v/>
          </cell>
          <cell r="P1000" t="str">
            <v>ปริญญาตรี หรือเทียบเท่า</v>
          </cell>
          <cell r="Q1000" t="str">
            <v>สัตวแพทยศาสตรบัณฑิต</v>
          </cell>
          <cell r="R1000" t="str">
            <v>สัตวแพทยศาสตร์</v>
          </cell>
          <cell r="S1000" t="str">
            <v>จุฬาลงกรณ์มหาวิทยาลัย</v>
          </cell>
          <cell r="T1000" t="str">
            <v>ไทย</v>
          </cell>
          <cell r="U1000" t="str">
            <v>2562</v>
          </cell>
          <cell r="V1000" t="str">
            <v/>
          </cell>
          <cell r="W1000" t="str">
            <v>ปริญญาตรี หรือเทียบเท่า</v>
          </cell>
          <cell r="X1000" t="str">
            <v>สัตวแพทยศาสตรบัณฑิต</v>
          </cell>
          <cell r="Y1000" t="str">
            <v>สัตวแพทยศาสตร์</v>
          </cell>
          <cell r="Z1000" t="str">
            <v>จุฬาลงกรณ์มหาวิทยาลัย</v>
          </cell>
        </row>
        <row r="1001">
          <cell r="H1001" t="str">
            <v>1560400037797</v>
          </cell>
          <cell r="I1001" t="str">
            <v>ปริญญาตรี หรือเทียบเท่า</v>
          </cell>
          <cell r="J1001" t="str">
            <v>วิทยาศาสตรบัณฑิต(เกษตรศาสตร์)</v>
          </cell>
          <cell r="K1001" t="str">
            <v>สัตวศาสตร์</v>
          </cell>
          <cell r="L1001" t="str">
            <v>มหาวิทยาลัยเชียงใหม่</v>
          </cell>
          <cell r="M1001" t="str">
            <v>ไทย</v>
          </cell>
          <cell r="N1001" t="str">
            <v>2555</v>
          </cell>
          <cell r="O1001" t="str">
            <v/>
          </cell>
          <cell r="P1001" t="str">
            <v>ปริญญาตรี หรือเทียบเท่า</v>
          </cell>
          <cell r="Q1001" t="str">
            <v>วิทยาศาสตรบัณฑิต(เกษตรศาสตร์)</v>
          </cell>
          <cell r="R1001" t="str">
            <v>สัตวศาสตร์</v>
          </cell>
          <cell r="S1001" t="str">
            <v>มหาวิทยาลัยเชียงใหม่</v>
          </cell>
          <cell r="T1001" t="str">
            <v>ไทย</v>
          </cell>
          <cell r="U1001" t="str">
            <v>2555</v>
          </cell>
          <cell r="V1001" t="str">
            <v/>
          </cell>
          <cell r="W1001" t="str">
            <v>ปริญญาตรี หรือเทียบเท่า</v>
          </cell>
          <cell r="X1001" t="str">
            <v>วิทยาศาสตรบัณฑิต(เกษตรศาสตร์)</v>
          </cell>
          <cell r="Y1001" t="str">
            <v>สัตวศาสตร์</v>
          </cell>
          <cell r="Z1001" t="str">
            <v>มหาวิทยาลัยเชียงใหม่</v>
          </cell>
        </row>
        <row r="1002">
          <cell r="H1002" t="str">
            <v>3601100467687</v>
          </cell>
          <cell r="I1002" t="str">
            <v>ปริญญาตรี หรือเทียบเท่า</v>
          </cell>
          <cell r="J1002" t="str">
            <v>สัตวแพทยศาสตรบัณฑิต</v>
          </cell>
          <cell r="K1002" t="str">
            <v>ไม่ระบุสาขาวิชาเอก</v>
          </cell>
          <cell r="L1002" t="str">
            <v>มหาวิทยาลัยเกษตรศาสตร์</v>
          </cell>
          <cell r="M1002" t="str">
            <v>ไทย</v>
          </cell>
          <cell r="N1002" t="str">
            <v>2549</v>
          </cell>
          <cell r="O1002" t="str">
            <v/>
          </cell>
          <cell r="P1002" t="str">
            <v>ปริญญาตรี หรือเทียบเท่า</v>
          </cell>
          <cell r="Q1002" t="str">
            <v>สัตวแพทยศาสตรบัณฑิต</v>
          </cell>
          <cell r="R1002" t="str">
            <v>ไม่ระบุสาขาวิชาเอก</v>
          </cell>
          <cell r="S1002" t="str">
            <v>มหาวิทยาลัยเกษตรศาสตร์</v>
          </cell>
          <cell r="T1002" t="str">
            <v>ไทย</v>
          </cell>
          <cell r="U1002" t="str">
            <v>2549</v>
          </cell>
          <cell r="V1002" t="str">
            <v/>
          </cell>
          <cell r="W1002" t="str">
            <v>ปริญญาตรี หรือเทียบเท่า</v>
          </cell>
          <cell r="X1002" t="str">
            <v>สัตวแพทยศาสตรบัณฑิต</v>
          </cell>
          <cell r="Y1002" t="str">
            <v>ไม่ระบุสาขาวิชาเอก</v>
          </cell>
          <cell r="Z1002" t="str">
            <v>มหาวิทยาลัยเกษตรศาสตร์</v>
          </cell>
        </row>
        <row r="1003">
          <cell r="H1003" t="str">
            <v>1809900562438</v>
          </cell>
          <cell r="I1003" t="str">
            <v>ปริญญาตรี หรือเทียบเท่า</v>
          </cell>
          <cell r="J1003" t="str">
            <v>สัตวแพทยศาสตรบัณฑิต</v>
          </cell>
          <cell r="K1003" t="str">
            <v>สัตวแพทยศาสตร์</v>
          </cell>
          <cell r="L1003" t="str">
            <v>มหาวิทยาลัยเกษตรศาสตร์</v>
          </cell>
          <cell r="M1003" t="str">
            <v>ไทย</v>
          </cell>
          <cell r="N1003" t="str">
            <v>2562</v>
          </cell>
          <cell r="O1003" t="str">
            <v/>
          </cell>
          <cell r="P1003" t="str">
            <v>ปริญญาตรี หรือเทียบเท่า</v>
          </cell>
          <cell r="Q1003" t="str">
            <v>สัตวแพทยศาสตรบัณฑิต</v>
          </cell>
          <cell r="R1003" t="str">
            <v>สัตวแพทยศาสตร์</v>
          </cell>
          <cell r="S1003" t="str">
            <v>มหาวิทยาลัยเกษตรศาสตร์</v>
          </cell>
          <cell r="T1003" t="str">
            <v>ไทย</v>
          </cell>
          <cell r="U1003" t="str">
            <v>2562</v>
          </cell>
          <cell r="V1003" t="str">
            <v/>
          </cell>
          <cell r="W1003" t="str">
            <v>ปริญญาตรี หรือเทียบเท่า</v>
          </cell>
          <cell r="X1003" t="str">
            <v>สัตวแพทยศาสตรบัณฑิต</v>
          </cell>
          <cell r="Y1003" t="str">
            <v>สัตวแพทยศาสตร์</v>
          </cell>
          <cell r="Z1003" t="str">
            <v>มหาวิทยาลัยเกษตรศาสตร์</v>
          </cell>
        </row>
        <row r="1004">
          <cell r="H1004" t="str">
            <v>1640600176552</v>
          </cell>
          <cell r="I1004" t="str">
            <v>ปริญญาตรี หรือเทียบเท่า</v>
          </cell>
          <cell r="J1004" t="str">
            <v>สัตวแพทยศาสตรบัณฑิต</v>
          </cell>
          <cell r="K1004" t="str">
            <v>สัตวแพทยศาสตร์</v>
          </cell>
          <cell r="L1004" t="str">
            <v>มหาวิทยาลัยเชียงใหม่</v>
          </cell>
          <cell r="M1004" t="str">
            <v>ไทย</v>
          </cell>
          <cell r="N1004" t="str">
            <v>2560</v>
          </cell>
          <cell r="O1004" t="str">
            <v/>
          </cell>
          <cell r="P1004" t="str">
            <v>ปริญญาตรี หรือเทียบเท่า</v>
          </cell>
          <cell r="Q1004" t="str">
            <v>สัตวแพทยศาสตรบัณฑิต</v>
          </cell>
          <cell r="R1004" t="str">
            <v>สัตวแพทยศาสตร์</v>
          </cell>
          <cell r="S1004" t="str">
            <v>มหาวิทยาลัยเชียงใหม่</v>
          </cell>
          <cell r="T1004" t="str">
            <v>ไทย</v>
          </cell>
          <cell r="U1004" t="str">
            <v>2560</v>
          </cell>
          <cell r="V1004" t="str">
            <v/>
          </cell>
          <cell r="W1004" t="str">
            <v>ปริญญาตรี หรือเทียบเท่า</v>
          </cell>
          <cell r="X1004" t="str">
            <v>สัตวแพทยศาสตรบัณฑิต</v>
          </cell>
          <cell r="Y1004" t="str">
            <v>สัตวแพทยศาสตร์</v>
          </cell>
          <cell r="Z1004" t="str">
            <v>มหาวิทยาลัยเชียงใหม่</v>
          </cell>
        </row>
        <row r="1005">
          <cell r="H1005" t="str">
            <v>3341601301971</v>
          </cell>
          <cell r="I1005" t="str">
            <v>ปริญญาตรี หรือเทียบเท่า</v>
          </cell>
          <cell r="J1005" t="str">
            <v>สัตวแพทยศาสตรบัณฑิต</v>
          </cell>
          <cell r="K1005" t="str">
            <v>สัตวแพทยศาสตร์</v>
          </cell>
          <cell r="L1005" t="str">
            <v>มหาวิทยาลัยมหิดล</v>
          </cell>
          <cell r="M1005" t="str">
            <v>ไทย</v>
          </cell>
          <cell r="N1005" t="str">
            <v>2549</v>
          </cell>
          <cell r="O1005" t="str">
            <v/>
          </cell>
          <cell r="P1005" t="str">
            <v>ปริญญาตรี หรือเทียบเท่า</v>
          </cell>
          <cell r="Q1005" t="str">
            <v>สัตวแพทยศาสตรบัณฑิต</v>
          </cell>
          <cell r="R1005" t="str">
            <v>สัตวแพทยศาสตร์</v>
          </cell>
          <cell r="S1005" t="str">
            <v>มหาวิทยาลัยมหิดล</v>
          </cell>
          <cell r="T1005" t="str">
            <v>ไทย</v>
          </cell>
          <cell r="U1005" t="str">
            <v>2549</v>
          </cell>
          <cell r="V1005" t="str">
            <v/>
          </cell>
          <cell r="W1005" t="str">
            <v>ปริญญาตรี หรือเทียบเท่า</v>
          </cell>
          <cell r="X1005" t="str">
            <v>สัตวแพทยศาสตรบัณฑิต</v>
          </cell>
          <cell r="Y1005" t="str">
            <v>สัตวแพทยศาสตร์</v>
          </cell>
          <cell r="Z1005" t="str">
            <v>มหาวิทยาลัยมหิดล</v>
          </cell>
        </row>
        <row r="1006">
          <cell r="H1006" t="str">
            <v>1529900168589</v>
          </cell>
          <cell r="I1006" t="str">
            <v>ประกาศนียบัตรวิชาชีพชั้นสูง (ปวส.) หรือเทียบเท่า</v>
          </cell>
          <cell r="J1006" t="str">
            <v>ปบ.วิชาชีพชั้นสูง ประเภทวิชาเกษตรกรรม</v>
          </cell>
          <cell r="K1006" t="str">
            <v>สัตวศาสตร์</v>
          </cell>
          <cell r="L1006" t="str">
            <v>มหาวิทยาลัยเทคโนโลยีราชมงคลล้านนา ลำปาง</v>
          </cell>
          <cell r="M1006" t="str">
            <v>ไทย</v>
          </cell>
          <cell r="N1006" t="str">
            <v>2549</v>
          </cell>
          <cell r="O1006" t="str">
            <v/>
          </cell>
          <cell r="P1006" t="str">
            <v>ประกาศนียบัตรวิชาชีพชั้นสูง (ปวส.) หรือเทียบเท่า</v>
          </cell>
          <cell r="Q1006" t="str">
            <v>ปบ.วิชาชีพชั้นสูง ประเภทวิชาเกษตรกรรม</v>
          </cell>
          <cell r="R1006" t="str">
            <v>สัตวศาสตร์</v>
          </cell>
          <cell r="S1006" t="str">
            <v>มหาวิทยาลัยเทคโนโลยีราชมงคลล้านนา ลำปาง</v>
          </cell>
          <cell r="T1006" t="str">
            <v>ไทย</v>
          </cell>
          <cell r="U1006" t="str">
            <v>2549</v>
          </cell>
          <cell r="V1006" t="str">
            <v/>
          </cell>
          <cell r="W1006" t="str">
            <v>ประกาศนียบัตรวิชาชีพชั้นสูง (ปวส.) หรือเทียบเท่า</v>
          </cell>
          <cell r="X1006" t="str">
            <v>ปบ.วิชาชีพชั้นสูง ประเภทวิชาเกษตรกรรม</v>
          </cell>
          <cell r="Y1006" t="str">
            <v>สัตวศาสตร์</v>
          </cell>
          <cell r="Z1006" t="str">
            <v>มหาวิทยาลัยเทคโนโลยีราชมงคลล้านนา ลำปาง</v>
          </cell>
        </row>
        <row r="1007">
          <cell r="H1007" t="str">
            <v>3600100957985</v>
          </cell>
          <cell r="I1007" t="str">
            <v>ปริญญาตรี หรือเทียบเท่า</v>
          </cell>
          <cell r="J1007" t="str">
            <v>สัตวแพทยศาสตรบัณฑิต</v>
          </cell>
          <cell r="K1007" t="str">
            <v>สัตวแพทยศาสตร์</v>
          </cell>
          <cell r="L1007" t="str">
            <v>มหาวิทยาลัยเชียงใหม่</v>
          </cell>
          <cell r="M1007" t="str">
            <v>ไทย</v>
          </cell>
          <cell r="N1007" t="str">
            <v>2555</v>
          </cell>
          <cell r="O1007" t="str">
            <v/>
          </cell>
          <cell r="P1007" t="str">
            <v>ปริญญาตรี หรือเทียบเท่า</v>
          </cell>
          <cell r="Q1007" t="str">
            <v>สัตวแพทยศาสตรบัณฑิต</v>
          </cell>
          <cell r="R1007" t="str">
            <v>สัตวแพทยศาสตร์</v>
          </cell>
          <cell r="S1007" t="str">
            <v>มหาวิทยาลัยเชียงใหม่</v>
          </cell>
          <cell r="T1007" t="str">
            <v>ไทย</v>
          </cell>
          <cell r="U1007" t="str">
            <v>2555</v>
          </cell>
          <cell r="V1007" t="str">
            <v/>
          </cell>
          <cell r="W1007" t="str">
            <v>ปริญญาตรี หรือเทียบเท่า</v>
          </cell>
          <cell r="X1007" t="str">
            <v>สัตวแพทยศาสตรบัณฑิต</v>
          </cell>
          <cell r="Y1007" t="str">
            <v>สัตวแพทยศาสตร์</v>
          </cell>
          <cell r="Z1007" t="str">
            <v>มหาวิทยาลัยเชียงใหม่</v>
          </cell>
        </row>
        <row r="1008">
          <cell r="H1008" t="str">
            <v>1809900514883</v>
          </cell>
          <cell r="I1008" t="str">
            <v>ปริญญาตรี หรือเทียบเท่า</v>
          </cell>
          <cell r="J1008" t="str">
            <v>สัตวแพทยศาสตรบัณฑิต</v>
          </cell>
          <cell r="K1008" t="str">
            <v>สัตวแพทยศาสตร์</v>
          </cell>
          <cell r="L1008" t="str">
            <v>มหาวิทยาลัยเทคโนโลยีมหานคร</v>
          </cell>
          <cell r="M1008" t="str">
            <v>ไทย</v>
          </cell>
          <cell r="N1008" t="str">
            <v>2562</v>
          </cell>
          <cell r="O1008" t="str">
            <v/>
          </cell>
          <cell r="P1008" t="str">
            <v>ปริญญาตรี หรือเทียบเท่า</v>
          </cell>
          <cell r="Q1008" t="str">
            <v>สัตวแพทยศาสตรบัณฑิต</v>
          </cell>
          <cell r="R1008" t="str">
            <v>สัตวแพทยศาสตร์</v>
          </cell>
          <cell r="S1008" t="str">
            <v>มหาวิทยาลัยเทคโนโลยีมหานคร</v>
          </cell>
          <cell r="T1008" t="str">
            <v>ไทย</v>
          </cell>
          <cell r="U1008" t="str">
            <v>2562</v>
          </cell>
          <cell r="V1008" t="str">
            <v/>
          </cell>
          <cell r="W1008" t="str">
            <v>ปริญญาตรี หรือเทียบเท่า</v>
          </cell>
          <cell r="X1008" t="str">
            <v>สัตวแพทยศาสตรบัณฑิต</v>
          </cell>
          <cell r="Y1008" t="str">
            <v>สัตวแพทยศาสตร์</v>
          </cell>
          <cell r="Z1008" t="str">
            <v>มหาวิทยาลัยเทคโนโลยีมหานคร</v>
          </cell>
        </row>
        <row r="1009">
          <cell r="H1009" t="str">
            <v>3620600049093</v>
          </cell>
          <cell r="I1009" t="str">
            <v>ปริญญาตรี หรือเทียบเท่า</v>
          </cell>
          <cell r="J1009" t="str">
            <v>วิทยาศาสตรบัณฑิต</v>
          </cell>
          <cell r="K1009" t="str">
            <v>เกษตรศาสตร์/วิทยาศาสตร์เกษตร</v>
          </cell>
          <cell r="L1009" t="str">
            <v>มหาวิทยาลัยเชียงใหม่</v>
          </cell>
          <cell r="M1009" t="str">
            <v>ไทย</v>
          </cell>
          <cell r="N1009" t="str">
            <v>2529</v>
          </cell>
          <cell r="O1009" t="str">
            <v/>
          </cell>
          <cell r="P1009" t="str">
            <v>ปริญญาตรี หรือเทียบเท่า</v>
          </cell>
          <cell r="Q1009" t="str">
            <v>วิทยาศาสตรบัณฑิต</v>
          </cell>
          <cell r="R1009" t="str">
            <v>เกษตรศาสตร์/วิทยาศาสตร์เกษตร</v>
          </cell>
          <cell r="S1009" t="str">
            <v>มหาวิทยาลัยเชียงใหม่</v>
          </cell>
          <cell r="T1009" t="str">
            <v>ไทย</v>
          </cell>
          <cell r="U1009" t="str">
            <v>2529</v>
          </cell>
          <cell r="V1009" t="str">
            <v/>
          </cell>
          <cell r="W1009" t="str">
            <v>ปริญญาตรี หรือเทียบเท่า</v>
          </cell>
          <cell r="X1009" t="str">
            <v>วิทยาศาสตรบัณฑิต</v>
          </cell>
          <cell r="Y1009" t="str">
            <v>เกษตรศาสตร์/วิทยาศาสตร์เกษตร</v>
          </cell>
          <cell r="Z1009" t="str">
            <v>มหาวิทยาลัยเชียงใหม่</v>
          </cell>
        </row>
        <row r="1010">
          <cell r="H1010" t="str">
            <v>1909800919457</v>
          </cell>
          <cell r="I1010" t="str">
            <v>ปริญญาตรี หรือเทียบเท่า</v>
          </cell>
          <cell r="J1010" t="str">
            <v>วิทยาศาสตรบัณฑิต</v>
          </cell>
          <cell r="K1010" t="str">
            <v>สัตวศาสตร์</v>
          </cell>
          <cell r="L1010" t="str">
            <v>มหาวิทยาลัยแม่โจ้</v>
          </cell>
          <cell r="M1010" t="str">
            <v>ไทย</v>
          </cell>
          <cell r="N1010" t="str">
            <v>2561</v>
          </cell>
          <cell r="O1010" t="str">
            <v/>
          </cell>
          <cell r="P1010" t="str">
            <v>ปริญญาตรี หรือเทียบเท่า</v>
          </cell>
          <cell r="Q1010" t="str">
            <v>วิทยาศาสตรบัณฑิต</v>
          </cell>
          <cell r="R1010" t="str">
            <v>สัตวศาสตร์</v>
          </cell>
          <cell r="S1010" t="str">
            <v>มหาวิทยาลัยแม่โจ้</v>
          </cell>
          <cell r="T1010" t="str">
            <v>ไทย</v>
          </cell>
          <cell r="U1010" t="str">
            <v>2561</v>
          </cell>
          <cell r="V1010" t="str">
            <v/>
          </cell>
          <cell r="W1010" t="str">
            <v>ปริญญาตรี หรือเทียบเท่า</v>
          </cell>
          <cell r="X1010" t="str">
            <v>วิทยาศาสตรบัณฑิต</v>
          </cell>
          <cell r="Y1010" t="str">
            <v>สัตวศาสตร์</v>
          </cell>
          <cell r="Z1010" t="str">
            <v>มหาวิทยาลัยแม่โจ้</v>
          </cell>
        </row>
        <row r="1011">
          <cell r="H1011" t="str">
            <v>1600100485076</v>
          </cell>
          <cell r="I1011" t="str">
            <v>ปริญญาตรี หรือเทียบเท่า</v>
          </cell>
          <cell r="J1011" t="str">
            <v>วิทยาศาสตรบัณฑิต</v>
          </cell>
          <cell r="K1011" t="str">
            <v>วิทยาศาสตร์และเทคโนโลยีอาหารสัตว์</v>
          </cell>
          <cell r="L1011" t="str">
            <v>มหาวิทยาลัยนเรศวร</v>
          </cell>
          <cell r="M1011" t="str">
            <v>ไทย</v>
          </cell>
          <cell r="N1011" t="str">
            <v>2558</v>
          </cell>
          <cell r="O1011" t="str">
            <v/>
          </cell>
          <cell r="P1011" t="str">
            <v>ปริญญาตรี หรือเทียบเท่า</v>
          </cell>
          <cell r="Q1011" t="str">
            <v>วิทยาศาสตรบัณฑิต</v>
          </cell>
          <cell r="R1011" t="str">
            <v>วิทยาศาสตร์และเทคโนโลยีอาหารสัตว์</v>
          </cell>
          <cell r="S1011" t="str">
            <v>มหาวิทยาลัยนเรศวร</v>
          </cell>
          <cell r="T1011" t="str">
            <v>ไทย</v>
          </cell>
          <cell r="U1011" t="str">
            <v>2558</v>
          </cell>
          <cell r="V1011" t="str">
            <v/>
          </cell>
          <cell r="W1011" t="str">
            <v>ปริญญาตรี หรือเทียบเท่า</v>
          </cell>
          <cell r="X1011" t="str">
            <v>วิทยาศาสตรบัณฑิต</v>
          </cell>
          <cell r="Y1011" t="str">
            <v>วิทยาศาสตร์และเทคโนโลยีอาหารสัตว์</v>
          </cell>
          <cell r="Z1011" t="str">
            <v>มหาวิทยาลัยนเรศวร</v>
          </cell>
        </row>
        <row r="1012">
          <cell r="H1012" t="str">
            <v>1669900223643</v>
          </cell>
          <cell r="I1012" t="str">
            <v>ปริญญาตรี หรือเทียบเท่า</v>
          </cell>
          <cell r="J1012" t="str">
            <v>สัตวแพทยศาสตรบัณฑิต</v>
          </cell>
          <cell r="K1012" t="str">
            <v>สัตวแพทยศาสตร์</v>
          </cell>
          <cell r="L1012" t="str">
            <v>มหาวิทยาลัยเชียงใหม่</v>
          </cell>
          <cell r="M1012" t="str">
            <v>ไทย</v>
          </cell>
          <cell r="N1012" t="str">
            <v>2562</v>
          </cell>
          <cell r="O1012" t="str">
            <v/>
          </cell>
          <cell r="P1012" t="str">
            <v>ปริญญาตรี หรือเทียบเท่า</v>
          </cell>
          <cell r="Q1012" t="str">
            <v>สัตวแพทยศาสตรบัณฑิต</v>
          </cell>
          <cell r="R1012" t="str">
            <v>สัตวแพทยศาสตร์</v>
          </cell>
          <cell r="S1012" t="str">
            <v>มหาวิทยาลัยเชียงใหม่</v>
          </cell>
          <cell r="T1012" t="str">
            <v>ไทย</v>
          </cell>
          <cell r="U1012" t="str">
            <v>2562</v>
          </cell>
          <cell r="V1012" t="str">
            <v/>
          </cell>
          <cell r="W1012" t="str">
            <v>ปริญญาตรี หรือเทียบเท่า</v>
          </cell>
          <cell r="X1012" t="str">
            <v>สัตวแพทยศาสตรบัณฑิต</v>
          </cell>
          <cell r="Y1012" t="str">
            <v>สัตวแพทยศาสตร์</v>
          </cell>
          <cell r="Z1012" t="str">
            <v>มหาวิทยาลัยเชียงใหม่</v>
          </cell>
        </row>
        <row r="1013">
          <cell r="H1013" t="str">
            <v>3940100329230</v>
          </cell>
          <cell r="I1013" t="str">
            <v>ประกาศนียบัตรวิชาชีพเทคนิค (ปวท.) หรือเทียบเท่า</v>
          </cell>
          <cell r="J1013" t="str">
            <v>ปบ.วิชาสัตวแพทย์</v>
          </cell>
          <cell r="K1013" t="str">
            <v>ไม่ระบุสาขาวิชาเอก</v>
          </cell>
          <cell r="L1013" t="str">
            <v>โรงเรียนสัตวแพทย์ กรมปศุสัตว์</v>
          </cell>
          <cell r="M1013" t="str">
            <v>ไทย</v>
          </cell>
          <cell r="N1013" t="str">
            <v>2535</v>
          </cell>
          <cell r="O1013" t="str">
            <v/>
          </cell>
          <cell r="P1013" t="str">
            <v>ปริญญาตรี หรือเทียบเท่า</v>
          </cell>
          <cell r="Q1013" t="str">
            <v>สัตวแพทยศาสตรบัณฑิต</v>
          </cell>
          <cell r="R1013" t="str">
            <v>ไม่ระบุสาขาวิชาเอก</v>
          </cell>
          <cell r="S1013" t="str">
            <v>มหาวิทยาลัยเทคโนโลยีมหานคร</v>
          </cell>
          <cell r="T1013" t="str">
            <v>ไทย</v>
          </cell>
          <cell r="U1013" t="str">
            <v>2554</v>
          </cell>
          <cell r="V1013" t="str">
            <v/>
          </cell>
          <cell r="W1013" t="str">
            <v>ปริญญาตรี หรือเทียบเท่า</v>
          </cell>
          <cell r="X1013" t="str">
            <v>สัตวแพทยศาสตรบัณฑิต</v>
          </cell>
          <cell r="Y1013" t="str">
            <v>ไม่ระบุสาขาวิชาเอก</v>
          </cell>
          <cell r="Z1013" t="str">
            <v>มหาวิทยาลัยเทคโนโลยีมหานคร</v>
          </cell>
        </row>
        <row r="1014">
          <cell r="H1014" t="str">
            <v>3670500501881</v>
          </cell>
          <cell r="I1014" t="str">
            <v>ประกาศนียบัตรวิชาชีพชั้นสูง (ปวส.) หรือเทียบเท่า</v>
          </cell>
          <cell r="J1014" t="str">
            <v>ปบ.วิชาชีพชั้นสูง (ปวส.) หรือเทียบเท่า</v>
          </cell>
          <cell r="K1014" t="str">
            <v>เกษตรกรรม</v>
          </cell>
          <cell r="L1014" t="str">
            <v>วิทยาลัยเกษตรและเทคโนโลยีลพบุรี</v>
          </cell>
          <cell r="M1014" t="str">
            <v>ไทย</v>
          </cell>
          <cell r="N1014" t="str">
            <v>2538</v>
          </cell>
          <cell r="O1014" t="str">
            <v/>
          </cell>
          <cell r="P1014" t="str">
            <v>ปริญญาตรี หรือเทียบเท่า</v>
          </cell>
          <cell r="Q1014" t="str">
            <v>วิทยาศาสตรบัณฑิต</v>
          </cell>
          <cell r="R1014" t="str">
            <v>สัตวศาสตร์</v>
          </cell>
          <cell r="S1014" t="str">
            <v>มหาวิทยาลัยแม่โจ้</v>
          </cell>
          <cell r="T1014" t="str">
            <v>ไทย</v>
          </cell>
          <cell r="U1014" t="str">
            <v>2540</v>
          </cell>
          <cell r="V1014" t="str">
            <v/>
          </cell>
          <cell r="W1014" t="str">
            <v>ปริญญาตรี หรือเทียบเท่า</v>
          </cell>
          <cell r="X1014" t="str">
            <v>วิทยาศาสตรบัณฑิต</v>
          </cell>
          <cell r="Y1014" t="str">
            <v>สัตวศาสตร์</v>
          </cell>
          <cell r="Z1014" t="str">
            <v>มหาวิทยาลัยแม่โจ้</v>
          </cell>
        </row>
        <row r="1015">
          <cell r="H1015" t="str">
            <v>1520100098294</v>
          </cell>
          <cell r="I1015" t="str">
            <v>ปริญญาตรี หรือเทียบเท่า</v>
          </cell>
          <cell r="J1015" t="str">
            <v>สัตวแพทยศาสตรบัณฑิต</v>
          </cell>
          <cell r="K1015" t="str">
            <v>สัตวแพทยศาสตร์</v>
          </cell>
          <cell r="L1015" t="str">
            <v>มหาวิทยาลัยเชียงใหม่</v>
          </cell>
          <cell r="M1015" t="str">
            <v>ไทย</v>
          </cell>
          <cell r="N1015" t="str">
            <v>2560</v>
          </cell>
          <cell r="O1015" t="str">
            <v/>
          </cell>
          <cell r="P1015" t="str">
            <v>ปริญญาตรี หรือเทียบเท่า</v>
          </cell>
          <cell r="Q1015" t="str">
            <v>สัตวแพทยศาสตรบัณฑิต</v>
          </cell>
          <cell r="R1015" t="str">
            <v>สัตวแพทยศาสตร์</v>
          </cell>
          <cell r="S1015" t="str">
            <v>มหาวิทยาลัยเชียงใหม่</v>
          </cell>
          <cell r="T1015" t="str">
            <v>ไทย</v>
          </cell>
          <cell r="U1015" t="str">
            <v>2560</v>
          </cell>
          <cell r="V1015" t="str">
            <v/>
          </cell>
          <cell r="W1015" t="str">
            <v>ปริญญาตรี หรือเทียบเท่า</v>
          </cell>
          <cell r="X1015" t="str">
            <v>สัตวแพทยศาสตรบัณฑิต</v>
          </cell>
          <cell r="Y1015" t="str">
            <v>สัตวแพทยศาสตร์</v>
          </cell>
          <cell r="Z1015" t="str">
            <v>มหาวิทยาลัยเชียงใหม่</v>
          </cell>
        </row>
        <row r="1016">
          <cell r="H1016" t="str">
            <v>1350600092246</v>
          </cell>
          <cell r="I1016" t="str">
            <v>ปริญญาตรี หรือเทียบเท่า</v>
          </cell>
          <cell r="J1016" t="str">
            <v>วิทยาศาสตรบัณฑิต (สัตวศาสตร์)</v>
          </cell>
          <cell r="K1016" t="str">
            <v>สัตวศาสตร์</v>
          </cell>
          <cell r="L1016" t="str">
            <v>มหาวิทยาลัยเทคโนโลยีราชมงคลล้านนา ลำปาง</v>
          </cell>
          <cell r="M1016" t="str">
            <v>ไทย</v>
          </cell>
          <cell r="N1016" t="str">
            <v/>
          </cell>
          <cell r="O1016" t="str">
            <v/>
          </cell>
          <cell r="P1016" t="str">
            <v>ปริญญาตรี หรือเทียบเท่า</v>
          </cell>
          <cell r="Q1016" t="str">
            <v>วิทยาศาสตรบัณฑิต (สัตวศาสตร์)</v>
          </cell>
          <cell r="R1016" t="str">
            <v>สัตวศาสตร์</v>
          </cell>
          <cell r="S1016" t="str">
            <v>มหาวิทยาลัยเทคโนโลยีราชมงคลล้านนา ลำปาง</v>
          </cell>
          <cell r="T1016" t="str">
            <v>ไทย</v>
          </cell>
          <cell r="U1016" t="str">
            <v/>
          </cell>
          <cell r="V1016" t="str">
            <v/>
          </cell>
          <cell r="W1016" t="str">
            <v>ปริญญาตรี หรือเทียบเท่า</v>
          </cell>
          <cell r="X1016" t="str">
            <v>วิทยาศาสตรบัณฑิต (สัตวศาสตร์)</v>
          </cell>
          <cell r="Y1016" t="str">
            <v>สัตวศาสตร์</v>
          </cell>
          <cell r="Z1016" t="str">
            <v>มหาวิทยาลัยเทคโนโลยีราชมงคลล้านนา ลำปาง</v>
          </cell>
        </row>
        <row r="1017">
          <cell r="H1017" t="str">
            <v>3540700281495</v>
          </cell>
          <cell r="I1017" t="str">
            <v>ประกาศนียบัตรวิชาชีพเทคนิค (ปวท.) หรือเทียบเท่า</v>
          </cell>
          <cell r="J1017" t="str">
            <v>ปบ.วิชาสัตวแพทย์</v>
          </cell>
          <cell r="K1017" t="str">
            <v>ไม่ระบุสาขาวิชาเอก</v>
          </cell>
          <cell r="L1017" t="str">
            <v>โรงเรียนสัตวแพทย์ กรมปศุสัตว์</v>
          </cell>
          <cell r="M1017" t="str">
            <v>ไทย</v>
          </cell>
          <cell r="N1017" t="str">
            <v>2530</v>
          </cell>
          <cell r="O1017" t="str">
            <v/>
          </cell>
          <cell r="P1017" t="str">
            <v>ปริญญาตรี หรือเทียบเท่า</v>
          </cell>
          <cell r="Q1017" t="str">
            <v>วิทยาศาสตรบัณฑิต</v>
          </cell>
          <cell r="R1017" t="str">
            <v>สัตวศาสตร์</v>
          </cell>
          <cell r="S1017" t="str">
            <v>สถาบันเทคโนโลยีราชมงคล</v>
          </cell>
          <cell r="T1017" t="str">
            <v>ไทย</v>
          </cell>
          <cell r="U1017" t="str">
            <v>2538</v>
          </cell>
          <cell r="V1017" t="str">
            <v/>
          </cell>
          <cell r="W1017" t="str">
            <v>ปริญญาตรี หรือเทียบเท่า</v>
          </cell>
          <cell r="X1017" t="str">
            <v>วิทยาศาสตรบัณฑิต</v>
          </cell>
          <cell r="Y1017" t="str">
            <v>สัตวศาสตร์</v>
          </cell>
          <cell r="Z1017" t="str">
            <v>สถาบันเทคโนโลยีราชมงคล</v>
          </cell>
        </row>
        <row r="1018">
          <cell r="H1018" t="str">
            <v>1529900671213</v>
          </cell>
          <cell r="I1018" t="str">
            <v>ปริญญาตรี หรือเทียบเท่า</v>
          </cell>
          <cell r="J1018" t="str">
            <v>สัตวแพทยศาสตรบัณฑิต</v>
          </cell>
          <cell r="K1018" t="str">
            <v>สัตวแพทยศาสตร์</v>
          </cell>
          <cell r="L1018" t="str">
            <v>มหาวิทยาลัยเกษตรศาสตร์</v>
          </cell>
          <cell r="M1018" t="str">
            <v>ไทย</v>
          </cell>
          <cell r="N1018" t="str">
            <v>2561</v>
          </cell>
          <cell r="O1018" t="str">
            <v/>
          </cell>
          <cell r="P1018" t="str">
            <v>ปริญญาตรี หรือเทียบเท่า</v>
          </cell>
          <cell r="Q1018" t="str">
            <v>สัตวแพทยศาสตรบัณฑิต</v>
          </cell>
          <cell r="R1018" t="str">
            <v>สัตวแพทยศาสตร์</v>
          </cell>
          <cell r="S1018" t="str">
            <v>มหาวิทยาลัยเกษตรศาสตร์</v>
          </cell>
          <cell r="T1018" t="str">
            <v>ไทย</v>
          </cell>
          <cell r="U1018" t="str">
            <v>2561</v>
          </cell>
          <cell r="V1018" t="str">
            <v/>
          </cell>
          <cell r="W1018" t="str">
            <v>ปริญญาตรี หรือเทียบเท่า</v>
          </cell>
          <cell r="X1018" t="str">
            <v>สัตวแพทยศาสตรบัณฑิต</v>
          </cell>
          <cell r="Y1018" t="str">
            <v>สัตวแพทยศาสตร์</v>
          </cell>
          <cell r="Z1018" t="str">
            <v>มหาวิทยาลัยเกษตรศาสตร์</v>
          </cell>
        </row>
        <row r="1019">
          <cell r="H1019" t="str">
            <v>1679900239175</v>
          </cell>
          <cell r="I1019" t="str">
            <v>ปริญญาตรี หรือเทียบเท่า</v>
          </cell>
          <cell r="J1019" t="str">
            <v>สัตวแพทยศาสตรบัณฑิต</v>
          </cell>
          <cell r="K1019" t="str">
            <v>สัตวแพทยศาสตร์</v>
          </cell>
          <cell r="L1019" t="str">
            <v>มหาวิทยาลัยมหิดล</v>
          </cell>
          <cell r="M1019" t="str">
            <v>ไทย</v>
          </cell>
          <cell r="N1019" t="str">
            <v>2559</v>
          </cell>
          <cell r="O1019" t="str">
            <v/>
          </cell>
          <cell r="P1019" t="str">
            <v>ปริญญาตรี หรือเทียบเท่า</v>
          </cell>
          <cell r="Q1019" t="str">
            <v>สัตวแพทยศาสตรบัณฑิต</v>
          </cell>
          <cell r="R1019" t="str">
            <v>สัตวแพทยศาสตร์</v>
          </cell>
          <cell r="S1019" t="str">
            <v>มหาวิทยาลัยมหิดล</v>
          </cell>
          <cell r="T1019" t="str">
            <v>ไทย</v>
          </cell>
          <cell r="U1019" t="str">
            <v>2559</v>
          </cell>
          <cell r="V1019" t="str">
            <v/>
          </cell>
          <cell r="W1019" t="str">
            <v>ปริญญาตรี หรือเทียบเท่า</v>
          </cell>
          <cell r="X1019" t="str">
            <v>สัตวแพทยศาสตรบัณฑิต</v>
          </cell>
          <cell r="Y1019" t="str">
            <v>สัตวแพทยศาสตร์</v>
          </cell>
          <cell r="Z1019" t="str">
            <v>มหาวิทยาลัยมหิดล</v>
          </cell>
        </row>
        <row r="1020">
          <cell r="H1020" t="str">
            <v>3509900182251</v>
          </cell>
          <cell r="I1020" t="str">
            <v>ปริญญาตรี หรือเทียบเท่า</v>
          </cell>
          <cell r="J1020" t="str">
            <v>สัตวแพทยศาสตรบัณฑิต</v>
          </cell>
          <cell r="K1020" t="str">
            <v>สัตวแพทยศาสตร์</v>
          </cell>
          <cell r="L1020" t="str">
            <v>มหาวิทยาลัยเชียงใหม่</v>
          </cell>
          <cell r="M1020" t="str">
            <v>ไทย</v>
          </cell>
          <cell r="N1020" t="str">
            <v>2548</v>
          </cell>
          <cell r="O1020" t="str">
            <v/>
          </cell>
          <cell r="P1020" t="str">
            <v>ปริญญาตรี หรือเทียบเท่า</v>
          </cell>
          <cell r="Q1020" t="str">
            <v>สัตวแพทยศาสตรบัณฑิต</v>
          </cell>
          <cell r="R1020" t="str">
            <v>สัตวแพทยศาสตร์</v>
          </cell>
          <cell r="S1020" t="str">
            <v>มหาวิทยาลัยเชียงใหม่</v>
          </cell>
          <cell r="T1020" t="str">
            <v>ไทย</v>
          </cell>
          <cell r="U1020" t="str">
            <v>2548</v>
          </cell>
          <cell r="V1020" t="str">
            <v/>
          </cell>
          <cell r="W1020" t="str">
            <v>ปริญญาตรี หรือเทียบเท่า</v>
          </cell>
          <cell r="X1020" t="str">
            <v>สัตวแพทยศาสตรบัณฑิต</v>
          </cell>
          <cell r="Y1020" t="str">
            <v>สัตวแพทยศาสตร์</v>
          </cell>
          <cell r="Z1020" t="str">
            <v>มหาวิทยาลัยเชียงใหม่</v>
          </cell>
        </row>
        <row r="1021">
          <cell r="H1021" t="str">
            <v>3711000099847</v>
          </cell>
          <cell r="I1021" t="str">
            <v>ประกาศนียบัตรวิชาชีพชั้นสูง (ปวส.) หรือเทียบเท่า</v>
          </cell>
          <cell r="J1021" t="str">
            <v>ปบ.วิชาชีพชั้นสูง (ปวส.) หรือเทียบเท่า</v>
          </cell>
          <cell r="K1021" t="str">
            <v>สัตวศาสตร์</v>
          </cell>
          <cell r="L1021" t="str">
            <v>สถาบันเทคโนโลยีราชมงคล</v>
          </cell>
          <cell r="M1021" t="str">
            <v>ไทย</v>
          </cell>
          <cell r="N1021" t="str">
            <v>2544</v>
          </cell>
          <cell r="O1021" t="str">
            <v/>
          </cell>
          <cell r="P1021" t="str">
            <v>ประกาศนียบัตรวิชาชีพชั้นสูง (ปวส.) หรือเทียบเท่า</v>
          </cell>
          <cell r="Q1021" t="str">
            <v>ปบ.วิชาชีพชั้นสูง (ปวส.) หรือเทียบเท่า</v>
          </cell>
          <cell r="R1021" t="str">
            <v>สัตวศาสตร์</v>
          </cell>
          <cell r="S1021" t="str">
            <v>สถาบันเทคโนโลยีราชมงคล</v>
          </cell>
          <cell r="T1021" t="str">
            <v>ไทย</v>
          </cell>
          <cell r="U1021" t="str">
            <v>2544</v>
          </cell>
          <cell r="V1021" t="str">
            <v/>
          </cell>
          <cell r="W1021" t="str">
            <v>ปริญญาตรี หรือเทียบเท่า</v>
          </cell>
          <cell r="X1021" t="str">
            <v>วิทยาศาสตรบัณฑิต</v>
          </cell>
          <cell r="Y1021" t="str">
            <v>สัตวศาสตร์</v>
          </cell>
          <cell r="Z1021" t="str">
            <v>สถาบันเทคโนโลยีราชมงคล</v>
          </cell>
        </row>
        <row r="1022">
          <cell r="H1022" t="str">
            <v>3560400173646</v>
          </cell>
          <cell r="I1022" t="str">
            <v>ปริญญาตรี หรือเทียบเท่า</v>
          </cell>
          <cell r="J1022" t="str">
            <v>วิทยาศาสตรบัณฑิต (สัตวศาสตร์)</v>
          </cell>
          <cell r="K1022" t="str">
            <v>สัตวศาสตร์</v>
          </cell>
          <cell r="L1022" t="str">
            <v>สถาบันเทคโนโลยีราชมงคลวิทยาเขตพิษณุโลก</v>
          </cell>
          <cell r="M1022" t="str">
            <v>ไทย</v>
          </cell>
          <cell r="N1022" t="str">
            <v>2544</v>
          </cell>
          <cell r="O1022" t="str">
            <v/>
          </cell>
          <cell r="P1022" t="str">
            <v>ปริญญาตรี หรือเทียบเท่า</v>
          </cell>
          <cell r="Q1022" t="str">
            <v>วิทยาศาสตรบัณฑิต (สัตวศาสตร์)</v>
          </cell>
          <cell r="R1022" t="str">
            <v>สัตวศาสตร์</v>
          </cell>
          <cell r="S1022" t="str">
            <v>สถาบันเทคโนโลยีราชมงคลวิทยาเขตพิษณุโลก</v>
          </cell>
          <cell r="T1022" t="str">
            <v>ไทย</v>
          </cell>
          <cell r="U1022" t="str">
            <v>2544</v>
          </cell>
          <cell r="V1022" t="str">
            <v/>
          </cell>
          <cell r="W1022" t="str">
            <v>ปริญญาโท หรือเทียบเท่า</v>
          </cell>
          <cell r="X1022" t="str">
            <v>วิทยาศาสตรมหาบัณฑิต(เกษตรศาสตร์)</v>
          </cell>
          <cell r="Y1022" t="str">
            <v/>
          </cell>
          <cell r="Z1022" t="str">
            <v>มหาวิทยาลัยเชียงใหม่</v>
          </cell>
        </row>
        <row r="1023">
          <cell r="H1023" t="str">
            <v>1469900120862</v>
          </cell>
          <cell r="I1023" t="str">
            <v>ปริญญาตรี หรือเทียบเท่า</v>
          </cell>
          <cell r="J1023" t="str">
            <v>สัตวแพทยศาสตรบัณฑิต</v>
          </cell>
          <cell r="K1023" t="str">
            <v>สัตวแพทยศาสตร์</v>
          </cell>
          <cell r="L1023" t="str">
            <v>มหาวิทยาลัยขอนแก่น</v>
          </cell>
          <cell r="M1023" t="str">
            <v>ไทย</v>
          </cell>
          <cell r="N1023" t="str">
            <v/>
          </cell>
          <cell r="O1023" t="str">
            <v/>
          </cell>
          <cell r="P1023" t="str">
            <v>ปริญญาตรี หรือเทียบเท่า</v>
          </cell>
          <cell r="Q1023" t="str">
            <v>สัตวแพทยศาสตรบัณฑิต</v>
          </cell>
          <cell r="R1023" t="str">
            <v>สัตวแพทยศาสตร์</v>
          </cell>
          <cell r="S1023" t="str">
            <v>มหาวิทยาลัยขอนแก่น</v>
          </cell>
          <cell r="T1023" t="str">
            <v>ไทย</v>
          </cell>
          <cell r="U1023" t="str">
            <v/>
          </cell>
          <cell r="V1023" t="str">
            <v/>
          </cell>
          <cell r="W1023" t="str">
            <v>ปริญญาโท หรือเทียบเท่า</v>
          </cell>
          <cell r="X1023" t="str">
            <v>วิทยาศาสตรมหาบัณฑิต</v>
          </cell>
          <cell r="Y1023" t="str">
            <v>สัตวแพทย์สาธารณสุข</v>
          </cell>
          <cell r="Z1023" t="str">
            <v>มหาวิทยาลัยขอนแก่น</v>
          </cell>
        </row>
        <row r="1024">
          <cell r="H1024" t="str">
            <v>1659900433583</v>
          </cell>
          <cell r="I1024" t="str">
            <v>ปริญญาตรี หรือเทียบเท่า</v>
          </cell>
          <cell r="J1024" t="str">
            <v>สัตวแพทยศาสตรบัณฑิต</v>
          </cell>
          <cell r="K1024" t="str">
            <v>สัตวแพทยศาสตร์</v>
          </cell>
          <cell r="L1024" t="str">
            <v>มหาวิทยาลัยเชียงใหม่</v>
          </cell>
          <cell r="M1024" t="str">
            <v>ไทย</v>
          </cell>
          <cell r="N1024" t="str">
            <v>2558</v>
          </cell>
          <cell r="O1024" t="str">
            <v/>
          </cell>
          <cell r="P1024" t="str">
            <v>ปริญญาตรี หรือเทียบเท่า</v>
          </cell>
          <cell r="Q1024" t="str">
            <v>สัตวแพทยศาสตรบัณฑิต</v>
          </cell>
          <cell r="R1024" t="str">
            <v>สัตวแพทยศาสตร์</v>
          </cell>
          <cell r="S1024" t="str">
            <v>มหาวิทยาลัยเชียงใหม่</v>
          </cell>
          <cell r="T1024" t="str">
            <v>ไทย</v>
          </cell>
          <cell r="U1024" t="str">
            <v>2558</v>
          </cell>
          <cell r="V1024" t="str">
            <v/>
          </cell>
          <cell r="W1024" t="str">
            <v>ปริญญาตรี หรือเทียบเท่า</v>
          </cell>
          <cell r="X1024" t="str">
            <v>สัตวแพทยศาสตรบัณฑิต</v>
          </cell>
          <cell r="Y1024" t="str">
            <v>สัตวแพทยศาสตร์</v>
          </cell>
          <cell r="Z1024" t="str">
            <v>มหาวิทยาลัยเชียงใหม่</v>
          </cell>
        </row>
        <row r="1025">
          <cell r="H1025" t="str">
            <v>1549900173183</v>
          </cell>
          <cell r="I1025" t="str">
            <v>ปริญญาตรี หรือเทียบเท่า</v>
          </cell>
          <cell r="J1025" t="str">
            <v>สัตวแพทยศาสตรบัณฑิต</v>
          </cell>
          <cell r="K1025" t="str">
            <v>สัตวแพทยศาสตร์</v>
          </cell>
          <cell r="L1025" t="str">
            <v>มหาวิทยาลัยเชียงใหม่</v>
          </cell>
          <cell r="M1025" t="str">
            <v>ไทย</v>
          </cell>
          <cell r="N1025" t="str">
            <v>2556</v>
          </cell>
          <cell r="O1025" t="str">
            <v/>
          </cell>
          <cell r="P1025" t="str">
            <v>ปริญญาตรี หรือเทียบเท่า</v>
          </cell>
          <cell r="Q1025" t="str">
            <v>สัตวแพทยศาสตรบัณฑิต</v>
          </cell>
          <cell r="R1025" t="str">
            <v>สัตวแพทยศาสตร์</v>
          </cell>
          <cell r="S1025" t="str">
            <v>มหาวิทยาลัยเชียงใหม่</v>
          </cell>
          <cell r="T1025" t="str">
            <v>ไทย</v>
          </cell>
          <cell r="U1025" t="str">
            <v>2556</v>
          </cell>
          <cell r="V1025" t="str">
            <v/>
          </cell>
          <cell r="W1025" t="str">
            <v>ปริญญาตรี หรือเทียบเท่า</v>
          </cell>
          <cell r="X1025" t="str">
            <v>สัตวแพทยศาสตรบัณฑิต</v>
          </cell>
          <cell r="Y1025" t="str">
            <v>สัตวแพทยศาสตร์</v>
          </cell>
          <cell r="Z1025" t="str">
            <v>มหาวิทยาลัยเชียงใหม่</v>
          </cell>
        </row>
        <row r="1026">
          <cell r="H1026" t="str">
            <v>3451000172598</v>
          </cell>
          <cell r="I1026" t="str">
            <v>ประกาศนียบัตรวิชาชีพชั้นสูง (ปวส.) หรือเทียบเท่า</v>
          </cell>
          <cell r="J1026" t="str">
            <v>ปบ.วิชาชีพชั้นสูง (ปวส.) หรือเทียบเท่า</v>
          </cell>
          <cell r="K1026" t="str">
            <v>สัตวศาสตร์</v>
          </cell>
          <cell r="L1026" t="str">
            <v>วิทยาลัยเกษตรและเทคโนโลยีราชบุรี</v>
          </cell>
          <cell r="M1026" t="str">
            <v>ไทย</v>
          </cell>
          <cell r="N1026" t="str">
            <v>2540</v>
          </cell>
          <cell r="O1026" t="str">
            <v/>
          </cell>
          <cell r="P1026" t="str">
            <v>ปริญญาตรี หรือเทียบเท่า</v>
          </cell>
          <cell r="Q1026" t="str">
            <v>วิทยาศาสตรบัณฑิต</v>
          </cell>
          <cell r="R1026" t="str">
            <v>สัตวบาล</v>
          </cell>
          <cell r="S1026" t="str">
            <v>มหาวิทยาลัยราชภัฏจันทรเกษม</v>
          </cell>
          <cell r="T1026" t="str">
            <v>ไทย</v>
          </cell>
          <cell r="U1026" t="str">
            <v>2542</v>
          </cell>
          <cell r="V1026" t="str">
            <v/>
          </cell>
          <cell r="W1026" t="str">
            <v>ปริญญาตรี หรือเทียบเท่า</v>
          </cell>
          <cell r="X1026" t="str">
            <v>วิทยาศาสตรบัณฑิต</v>
          </cell>
          <cell r="Y1026" t="str">
            <v>สัตวบาล</v>
          </cell>
          <cell r="Z1026" t="str">
            <v>มหาวิทยาลัยราชภัฏจันทรเกษม</v>
          </cell>
        </row>
        <row r="1027">
          <cell r="H1027" t="str">
            <v>3300801082589</v>
          </cell>
          <cell r="I1027" t="str">
            <v>ปริญญาตรี หรือเทียบเท่า</v>
          </cell>
          <cell r="J1027" t="str">
            <v>สัตวแพทยศาสตรบัณฑิต</v>
          </cell>
          <cell r="K1027" t="str">
            <v>สัตวแพทยศาสตร์</v>
          </cell>
          <cell r="L1027" t="str">
            <v>มหาวิทยาลัยขอนแก่น</v>
          </cell>
          <cell r="M1027" t="str">
            <v>ไทย</v>
          </cell>
          <cell r="N1027" t="str">
            <v>2545</v>
          </cell>
          <cell r="O1027" t="str">
            <v/>
          </cell>
          <cell r="P1027" t="str">
            <v>ปริญญาตรี หรือเทียบเท่า</v>
          </cell>
          <cell r="Q1027" t="str">
            <v>สัตวแพทยศาสตรบัณฑิต</v>
          </cell>
          <cell r="R1027" t="str">
            <v>สัตวแพทยศาสตร์</v>
          </cell>
          <cell r="S1027" t="str">
            <v>มหาวิทยาลัยขอนแก่น</v>
          </cell>
          <cell r="T1027" t="str">
            <v>ไทย</v>
          </cell>
          <cell r="U1027" t="str">
            <v>2545</v>
          </cell>
          <cell r="V1027" t="str">
            <v/>
          </cell>
          <cell r="W1027" t="str">
            <v>ปริญญาตรี หรือเทียบเท่า</v>
          </cell>
          <cell r="X1027" t="str">
            <v>สัตวแพทยศาสตรบัณฑิต</v>
          </cell>
          <cell r="Y1027" t="str">
            <v>สัตวแพทยศาสตร์</v>
          </cell>
          <cell r="Z1027" t="str">
            <v>มหาวิทยาลัยขอนแก่น</v>
          </cell>
        </row>
        <row r="1028">
          <cell r="H1028" t="str">
            <v>1539900270511</v>
          </cell>
          <cell r="I1028" t="str">
            <v>ปริญญาตรี หรือเทียบเท่า</v>
          </cell>
          <cell r="J1028" t="str">
            <v>สัตวแพทยศาสตรบัณฑิต</v>
          </cell>
          <cell r="K1028" t="str">
            <v>สัตวแพทยศาสตร์</v>
          </cell>
          <cell r="L1028" t="str">
            <v>มหาวิทยาลัยเชียงใหม่</v>
          </cell>
          <cell r="M1028" t="str">
            <v>ไทย</v>
          </cell>
          <cell r="N1028" t="str">
            <v>2558</v>
          </cell>
          <cell r="O1028" t="str">
            <v/>
          </cell>
          <cell r="P1028" t="str">
            <v>ปริญญาตรี หรือเทียบเท่า</v>
          </cell>
          <cell r="Q1028" t="str">
            <v>สัตวแพทยศาสตรบัณฑิต</v>
          </cell>
          <cell r="R1028" t="str">
            <v>สัตวแพทยศาสตร์</v>
          </cell>
          <cell r="S1028" t="str">
            <v>มหาวิทยาลัยเชียงใหม่</v>
          </cell>
          <cell r="T1028" t="str">
            <v>ไทย</v>
          </cell>
          <cell r="U1028" t="str">
            <v>2558</v>
          </cell>
          <cell r="V1028" t="str">
            <v/>
          </cell>
          <cell r="W1028" t="str">
            <v>ปริญญาตรี หรือเทียบเท่า</v>
          </cell>
          <cell r="X1028" t="str">
            <v>สัตวแพทยศาสตรบัณฑิต</v>
          </cell>
          <cell r="Y1028" t="str">
            <v>สัตวแพทยศาสตร์</v>
          </cell>
          <cell r="Z1028" t="str">
            <v>มหาวิทยาลัยเชียงใหม่</v>
          </cell>
        </row>
        <row r="1029">
          <cell r="H1029" t="str">
            <v>3321100083393</v>
          </cell>
          <cell r="I1029" t="str">
            <v>ปริญญาตรี หรือเทียบเท่า</v>
          </cell>
          <cell r="J1029" t="str">
            <v>สัตวแพทยศาสตรบัณฑิต</v>
          </cell>
          <cell r="K1029" t="str">
            <v>สัตวแพทยศาสตร์</v>
          </cell>
          <cell r="L1029" t="str">
            <v>มหาวิทยาลัยเกษตรศาสตร์</v>
          </cell>
          <cell r="M1029" t="str">
            <v>ไทย</v>
          </cell>
          <cell r="N1029" t="str">
            <v>2547</v>
          </cell>
          <cell r="O1029" t="str">
            <v/>
          </cell>
          <cell r="P1029" t="str">
            <v>ปริญญาตรี หรือเทียบเท่า</v>
          </cell>
          <cell r="Q1029" t="str">
            <v>สัตวแพทยศาสตรบัณฑิต</v>
          </cell>
          <cell r="R1029" t="str">
            <v>สัตวแพทยศาสตร์</v>
          </cell>
          <cell r="S1029" t="str">
            <v>มหาวิทยาลัยเกษตรศาสตร์</v>
          </cell>
          <cell r="T1029" t="str">
            <v>ไทย</v>
          </cell>
          <cell r="U1029" t="str">
            <v>2547</v>
          </cell>
          <cell r="V1029" t="str">
            <v/>
          </cell>
          <cell r="W1029" t="str">
            <v>ปริญญาตรี หรือเทียบเท่า</v>
          </cell>
          <cell r="X1029" t="str">
            <v>สัตวแพทยศาสตรบัณฑิต</v>
          </cell>
          <cell r="Y1029" t="str">
            <v>สัตวแพทยศาสตร์</v>
          </cell>
          <cell r="Z1029" t="str">
            <v>มหาวิทยาลัยเกษตรศาสตร์</v>
          </cell>
        </row>
        <row r="1030">
          <cell r="H1030" t="str">
            <v>1739990022374</v>
          </cell>
          <cell r="I1030" t="str">
            <v>ปริญญาตรี หรือเทียบเท่า</v>
          </cell>
          <cell r="J1030" t="str">
            <v>วิทยาศาสตรบัณฑิต</v>
          </cell>
          <cell r="K1030" t="str">
            <v>จุลชีววิทยา</v>
          </cell>
          <cell r="L1030" t="str">
            <v>มหาวิทยาลัยศิลปากร</v>
          </cell>
          <cell r="M1030" t="str">
            <v>ไทย</v>
          </cell>
          <cell r="N1030" t="str">
            <v>2549</v>
          </cell>
          <cell r="O1030" t="str">
            <v/>
          </cell>
          <cell r="P1030" t="str">
            <v>ปริญญาตรี หรือเทียบเท่า</v>
          </cell>
          <cell r="Q1030" t="str">
            <v>วิทยาศาสตรบัณฑิต</v>
          </cell>
          <cell r="R1030" t="str">
            <v>จุลชีววิทยา</v>
          </cell>
          <cell r="S1030" t="str">
            <v>มหาวิทยาลัยศิลปากร</v>
          </cell>
          <cell r="T1030" t="str">
            <v>ไทย</v>
          </cell>
          <cell r="U1030" t="str">
            <v>2549</v>
          </cell>
          <cell r="V1030" t="str">
            <v/>
          </cell>
          <cell r="W1030" t="str">
            <v>ปริญญาตรี หรือเทียบเท่า</v>
          </cell>
          <cell r="X1030" t="str">
            <v>วิทยาศาสตรบัณฑิต</v>
          </cell>
          <cell r="Y1030" t="str">
            <v>จุลชีววิทยา</v>
          </cell>
          <cell r="Z1030" t="str">
            <v>มหาวิทยาลัยศิลปากร</v>
          </cell>
        </row>
        <row r="1031">
          <cell r="H1031" t="str">
            <v>3730200327729</v>
          </cell>
          <cell r="I1031" t="str">
            <v>ประกาศนียบัตรวิชาชีพชั้นสูง (ปวส.) หรือเทียบเท่า</v>
          </cell>
          <cell r="J1031" t="str">
            <v>ปบ.วิชาชีพชั้นสูง ประเภทวิชาเกษตรกรรม</v>
          </cell>
          <cell r="K1031" t="str">
            <v>สัตวศาสตร์</v>
          </cell>
          <cell r="L1031" t="str">
            <v>สถาบันเทคโนโลยีราชมงคลวิทยาเขตปทุมธานี</v>
          </cell>
          <cell r="M1031" t="str">
            <v>ไทย</v>
          </cell>
          <cell r="N1031" t="str">
            <v>2544</v>
          </cell>
          <cell r="O1031" t="str">
            <v/>
          </cell>
          <cell r="P1031" t="str">
            <v>ประกาศนียบัตรวิชาชีพชั้นสูง (ปวส.) หรือเทียบเท่า</v>
          </cell>
          <cell r="Q1031" t="str">
            <v>ปบ.วิชาชีพชั้นสูง ประเภทวิชาเกษตรกรรม</v>
          </cell>
          <cell r="R1031" t="str">
            <v>สัตวศาสตร์</v>
          </cell>
          <cell r="S1031" t="str">
            <v>สถาบันเทคโนโลยีราชมงคลวิทยาเขตปทุมธานี</v>
          </cell>
          <cell r="T1031" t="str">
            <v>ไทย</v>
          </cell>
          <cell r="U1031" t="str">
            <v>2544</v>
          </cell>
          <cell r="V1031" t="str">
            <v/>
          </cell>
          <cell r="W1031" t="str">
            <v>ปริญญาตรี หรือเทียบเท่า</v>
          </cell>
          <cell r="X1031" t="str">
            <v>วิทยาศาสตรบัณฑิต (สัตวศาสตร์)</v>
          </cell>
          <cell r="Y1031" t="str">
            <v>สัตวศาสตร์</v>
          </cell>
          <cell r="Z1031" t="str">
            <v>สถาบันเทคโนโลยีราชมงคล</v>
          </cell>
        </row>
        <row r="1032">
          <cell r="H1032" t="str">
            <v>3730100915084</v>
          </cell>
          <cell r="I1032" t="str">
            <v>ประกาศนียบัตรวิชาชีพเทคนิค (ปวท.) หรือเทียบเท่า</v>
          </cell>
          <cell r="J1032" t="str">
            <v>ปบ.วิชาสัตวแพทย์</v>
          </cell>
          <cell r="K1032" t="str">
            <v>ไม่ระบุสาขาวิชาเอก</v>
          </cell>
          <cell r="L1032" t="str">
            <v>โรงเรียนสัตวแพทย์ กรมปศุสัตว์</v>
          </cell>
          <cell r="M1032" t="str">
            <v>ไทย</v>
          </cell>
          <cell r="N1032" t="str">
            <v>2533</v>
          </cell>
          <cell r="O1032" t="str">
            <v/>
          </cell>
          <cell r="P1032" t="str">
            <v>ปริญญาตรี หรือเทียบเท่า</v>
          </cell>
          <cell r="Q1032" t="str">
            <v>สัตวแพทยศาสตรบัณฑิต</v>
          </cell>
          <cell r="R1032" t="str">
            <v/>
          </cell>
          <cell r="S1032" t="str">
            <v>มหาวิทยาลัยเทคโนโลยีมหานคร</v>
          </cell>
          <cell r="T1032" t="str">
            <v>ไทย</v>
          </cell>
          <cell r="U1032" t="str">
            <v>2555</v>
          </cell>
          <cell r="V1032" t="str">
            <v/>
          </cell>
          <cell r="W1032" t="str">
            <v>ปริญญาตรี หรือเทียบเท่า</v>
          </cell>
          <cell r="X1032" t="str">
            <v>สัตวแพทยศาสตรบัณฑิต</v>
          </cell>
          <cell r="Y1032" t="str">
            <v/>
          </cell>
          <cell r="Z1032" t="str">
            <v>มหาวิทยาลัยเทคโนโลยีมหานคร</v>
          </cell>
        </row>
        <row r="1033">
          <cell r="H1033" t="str">
            <v>1739900092751</v>
          </cell>
          <cell r="I1033" t="str">
            <v>ปริญญาตรี หรือเทียบเท่า</v>
          </cell>
          <cell r="J1033" t="str">
            <v>สัตวแพทยศาสตรบัณฑิต</v>
          </cell>
          <cell r="K1033" t="str">
            <v>สัตวแพทยศาสตร์</v>
          </cell>
          <cell r="L1033" t="str">
            <v>มหาวิทยาลัยมหิดล</v>
          </cell>
          <cell r="M1033" t="str">
            <v>ไทย</v>
          </cell>
          <cell r="N1033" t="str">
            <v>2552</v>
          </cell>
          <cell r="O1033" t="str">
            <v/>
          </cell>
          <cell r="P1033" t="str">
            <v>ปริญญาตรี หรือเทียบเท่า</v>
          </cell>
          <cell r="Q1033" t="str">
            <v>สัตวแพทยศาสตรบัณฑิต</v>
          </cell>
          <cell r="R1033" t="str">
            <v>สัตวแพทยศาสตร์</v>
          </cell>
          <cell r="S1033" t="str">
            <v>มหาวิทยาลัยมหิดล</v>
          </cell>
          <cell r="T1033" t="str">
            <v>ไทย</v>
          </cell>
          <cell r="U1033" t="str">
            <v>2552</v>
          </cell>
          <cell r="V1033" t="str">
            <v/>
          </cell>
          <cell r="W1033" t="str">
            <v>ปริญญาตรี หรือเทียบเท่า</v>
          </cell>
          <cell r="X1033" t="str">
            <v>สัตวแพทยศาสตรบัณฑิต</v>
          </cell>
          <cell r="Y1033" t="str">
            <v>สัตวแพทยศาสตร์</v>
          </cell>
          <cell r="Z1033" t="str">
            <v>มหาวิทยาลัยมหิดล</v>
          </cell>
        </row>
        <row r="1034">
          <cell r="H1034" t="str">
            <v>1102000237000</v>
          </cell>
          <cell r="I1034" t="str">
            <v>ปริญญาตรี หรือเทียบเท่า</v>
          </cell>
          <cell r="J1034" t="str">
            <v>สัตวแพทยศาสตรบัณฑิต</v>
          </cell>
          <cell r="K1034" t="str">
            <v>สัตวแพทยศาสตร์</v>
          </cell>
          <cell r="L1034" t="str">
            <v>มหาวิทยาลัยเทคโนโลยีมหานคร</v>
          </cell>
          <cell r="M1034" t="str">
            <v>ไทย</v>
          </cell>
          <cell r="N1034" t="str">
            <v>2553</v>
          </cell>
          <cell r="O1034" t="str">
            <v/>
          </cell>
          <cell r="P1034" t="str">
            <v>ปริญญาตรี หรือเทียบเท่า</v>
          </cell>
          <cell r="Q1034" t="str">
            <v>สัตวแพทยศาสตรบัณฑิต</v>
          </cell>
          <cell r="R1034" t="str">
            <v>สัตวแพทยศาสตร์</v>
          </cell>
          <cell r="S1034" t="str">
            <v>มหาวิทยาลัยเทคโนโลยีมหานคร</v>
          </cell>
          <cell r="T1034" t="str">
            <v>ไทย</v>
          </cell>
          <cell r="U1034" t="str">
            <v>2553</v>
          </cell>
          <cell r="V1034" t="str">
            <v/>
          </cell>
          <cell r="W1034" t="str">
            <v>ปริญญาตรี หรือเทียบเท่า</v>
          </cell>
          <cell r="X1034" t="str">
            <v>สัตวแพทยศาสตรบัณฑิต</v>
          </cell>
          <cell r="Y1034" t="str">
            <v>สัตวแพทยศาสตร์</v>
          </cell>
          <cell r="Z1034" t="str">
            <v>มหาวิทยาลัยเทคโนโลยีมหานคร</v>
          </cell>
        </row>
        <row r="1035">
          <cell r="H1035" t="str">
            <v>1709900946229</v>
          </cell>
          <cell r="I1035" t="str">
            <v>ปริญญาตรี หรือเทียบเท่า</v>
          </cell>
          <cell r="J1035" t="str">
            <v>สัตวแพทยศาสตรบัณฑิต</v>
          </cell>
          <cell r="K1035" t="str">
            <v>สัตวแพทยศาสตร์</v>
          </cell>
          <cell r="L1035" t="str">
            <v>มหาวิทยาลัยเกษตรศาสตร์</v>
          </cell>
          <cell r="M1035" t="str">
            <v>ไทย</v>
          </cell>
          <cell r="N1035" t="str">
            <v>2562</v>
          </cell>
          <cell r="O1035" t="str">
            <v/>
          </cell>
          <cell r="P1035" t="str">
            <v>ปริญญาตรี หรือเทียบเท่า</v>
          </cell>
          <cell r="Q1035" t="str">
            <v>สัตวแพทยศาสตรบัณฑิต</v>
          </cell>
          <cell r="R1035" t="str">
            <v>สัตวแพทยศาสตร์</v>
          </cell>
          <cell r="S1035" t="str">
            <v>มหาวิทยาลัยเกษตรศาสตร์</v>
          </cell>
          <cell r="T1035" t="str">
            <v>ไทย</v>
          </cell>
          <cell r="U1035" t="str">
            <v>2562</v>
          </cell>
          <cell r="V1035" t="str">
            <v/>
          </cell>
          <cell r="W1035" t="str">
            <v>ปริญญาตรี หรือเทียบเท่า</v>
          </cell>
          <cell r="X1035" t="str">
            <v>สัตวแพทยศาสตรบัณฑิต</v>
          </cell>
          <cell r="Y1035" t="str">
            <v>สัตวแพทยศาสตร์</v>
          </cell>
          <cell r="Z1035" t="str">
            <v>มหาวิทยาลัยเกษตรศาสตร์</v>
          </cell>
        </row>
        <row r="1036">
          <cell r="H1036" t="str">
            <v>1103701683490</v>
          </cell>
          <cell r="I1036" t="str">
            <v>ปริญญาตรี หรือเทียบเท่า</v>
          </cell>
          <cell r="J1036" t="str">
            <v>สัตวแพทยศาสตรบัณฑิต</v>
          </cell>
          <cell r="K1036" t="str">
            <v>สัตวแพทยศาสตร์</v>
          </cell>
          <cell r="L1036" t="str">
            <v>มหาวิทยาลัยเทคโนโลยีมหานคร</v>
          </cell>
          <cell r="M1036" t="str">
            <v>ไทย</v>
          </cell>
          <cell r="N1036" t="str">
            <v/>
          </cell>
          <cell r="O1036" t="str">
            <v/>
          </cell>
          <cell r="P1036" t="str">
            <v>ปริญญาตรี หรือเทียบเท่า</v>
          </cell>
          <cell r="Q1036" t="str">
            <v>สัตวแพทยศาสตรบัณฑิต</v>
          </cell>
          <cell r="R1036" t="str">
            <v>สัตวแพทยศาสตร์</v>
          </cell>
          <cell r="S1036" t="str">
            <v>มหาวิทยาลัยเทคโนโลยีมหานคร</v>
          </cell>
          <cell r="T1036" t="str">
            <v>ไทย</v>
          </cell>
          <cell r="U1036" t="str">
            <v/>
          </cell>
          <cell r="V1036" t="str">
            <v/>
          </cell>
          <cell r="W1036" t="str">
            <v>ปริญญาตรี หรือเทียบเท่า</v>
          </cell>
          <cell r="X1036" t="str">
            <v>สัตวแพทยศาสตรบัณฑิต</v>
          </cell>
          <cell r="Y1036" t="str">
            <v>สัตวแพทยศาสตร์</v>
          </cell>
          <cell r="Z1036" t="str">
            <v>มหาวิทยาลัยเทคโนโลยีมหานคร</v>
          </cell>
        </row>
        <row r="1037">
          <cell r="H1037" t="str">
            <v>1549900233852</v>
          </cell>
          <cell r="I1037" t="str">
            <v>ปริญญาตรี หรือเทียบเท่า</v>
          </cell>
          <cell r="J1037" t="str">
            <v>สัตวแพทยศาสตรบัณฑิต</v>
          </cell>
          <cell r="K1037" t="str">
            <v>สัตวศาสตร์</v>
          </cell>
          <cell r="L1037" t="str">
            <v>มหาวิทยาลัยเชียงใหม่</v>
          </cell>
          <cell r="M1037" t="str">
            <v>ไทย</v>
          </cell>
          <cell r="N1037" t="str">
            <v>2558</v>
          </cell>
          <cell r="O1037" t="str">
            <v/>
          </cell>
          <cell r="P1037" t="str">
            <v>ปริญญาตรี หรือเทียบเท่า</v>
          </cell>
          <cell r="Q1037" t="str">
            <v>สัตวแพทยศาสตรบัณฑิต</v>
          </cell>
          <cell r="R1037" t="str">
            <v>สัตวศาสตร์</v>
          </cell>
          <cell r="S1037" t="str">
            <v>มหาวิทยาลัยเชียงใหม่</v>
          </cell>
          <cell r="T1037" t="str">
            <v>ไทย</v>
          </cell>
          <cell r="U1037" t="str">
            <v>2558</v>
          </cell>
          <cell r="V1037" t="str">
            <v/>
          </cell>
          <cell r="W1037" t="str">
            <v>ปริญญาตรี หรือเทียบเท่า</v>
          </cell>
          <cell r="X1037" t="str">
            <v>สัตวแพทยศาสตรบัณฑิต</v>
          </cell>
          <cell r="Y1037" t="str">
            <v>สัตวศาสตร์</v>
          </cell>
          <cell r="Z1037" t="str">
            <v>มหาวิทยาลัยเชียงใหม่</v>
          </cell>
        </row>
        <row r="1038">
          <cell r="H1038" t="str">
            <v>1101401232709</v>
          </cell>
          <cell r="I1038" t="str">
            <v>ปริญญาตรี หรือเทียบเท่า</v>
          </cell>
          <cell r="J1038" t="str">
            <v>สัตวแพทยศาสตรบัณฑิต</v>
          </cell>
          <cell r="K1038" t="str">
            <v>สัตวแพทยศาสตร์</v>
          </cell>
          <cell r="L1038" t="str">
            <v>มหาวิทยาลัยเทคโนโลยีมหานคร</v>
          </cell>
          <cell r="M1038" t="str">
            <v>ไทย</v>
          </cell>
          <cell r="N1038" t="str">
            <v>2556</v>
          </cell>
          <cell r="O1038" t="str">
            <v/>
          </cell>
          <cell r="P1038" t="str">
            <v>ปริญญาตรี หรือเทียบเท่า</v>
          </cell>
          <cell r="Q1038" t="str">
            <v>สัตวแพทยศาสตรบัณฑิต</v>
          </cell>
          <cell r="R1038" t="str">
            <v>สัตวแพทยศาสตร์</v>
          </cell>
          <cell r="S1038" t="str">
            <v>มหาวิทยาลัยเทคโนโลยีมหานคร</v>
          </cell>
          <cell r="T1038" t="str">
            <v>ไทย</v>
          </cell>
          <cell r="U1038" t="str">
            <v>2556</v>
          </cell>
          <cell r="V1038" t="str">
            <v/>
          </cell>
          <cell r="W1038" t="str">
            <v>ปริญญาตรี หรือเทียบเท่า</v>
          </cell>
          <cell r="X1038" t="str">
            <v>สัตวแพทยศาสตรบัณฑิต</v>
          </cell>
          <cell r="Y1038" t="str">
            <v>สัตวแพทยศาสตร์</v>
          </cell>
          <cell r="Z1038" t="str">
            <v>มหาวิทยาลัยเทคโนโลยีมหานคร</v>
          </cell>
        </row>
        <row r="1039">
          <cell r="H1039" t="str">
            <v>1739900027398</v>
          </cell>
          <cell r="I1039" t="str">
            <v>ปริญญาตรี หรือเทียบเท่า</v>
          </cell>
          <cell r="J1039" t="str">
            <v>สัตวแพทยศาสตรบัณฑิต</v>
          </cell>
          <cell r="K1039" t="str">
            <v>สัตวแพทยศาสตร์</v>
          </cell>
          <cell r="L1039" t="str">
            <v>มหาวิทยาลัยเกษตรศาสตร์</v>
          </cell>
          <cell r="M1039" t="str">
            <v>ไทย</v>
          </cell>
          <cell r="N1039" t="str">
            <v>2554</v>
          </cell>
          <cell r="O1039" t="str">
            <v/>
          </cell>
          <cell r="P1039" t="str">
            <v>ปริญญาตรี หรือเทียบเท่า</v>
          </cell>
          <cell r="Q1039" t="str">
            <v>สัตวแพทยศาสตรบัณฑิต</v>
          </cell>
          <cell r="R1039" t="str">
            <v>สัตวแพทยศาสตร์</v>
          </cell>
          <cell r="S1039" t="str">
            <v>มหาวิทยาลัยเกษตรศาสตร์</v>
          </cell>
          <cell r="T1039" t="str">
            <v>ไทย</v>
          </cell>
          <cell r="U1039" t="str">
            <v>2554</v>
          </cell>
          <cell r="V1039" t="str">
            <v/>
          </cell>
          <cell r="W1039" t="str">
            <v>ปริญญาตรี หรือเทียบเท่า</v>
          </cell>
          <cell r="X1039" t="str">
            <v>สัตวแพทยศาสตรบัณฑิต</v>
          </cell>
          <cell r="Y1039" t="str">
            <v>สัตวแพทยศาสตร์</v>
          </cell>
          <cell r="Z1039" t="str">
            <v>มหาวิทยาลัยเกษตรศาสตร์</v>
          </cell>
        </row>
        <row r="1040">
          <cell r="H1040" t="str">
            <v>1909900409124</v>
          </cell>
          <cell r="I1040" t="str">
            <v>ปริญญาตรี หรือเทียบเท่า</v>
          </cell>
          <cell r="J1040" t="str">
            <v>วิทยาศาสตรบัณฑิต</v>
          </cell>
          <cell r="K1040" t="str">
            <v>วิทยาศาสตร์เกษตร</v>
          </cell>
          <cell r="L1040" t="str">
            <v>มหาวิทยาลัยเกษตรศาสตร์</v>
          </cell>
          <cell r="M1040" t="str">
            <v>ไทย</v>
          </cell>
          <cell r="N1040" t="str">
            <v>2559</v>
          </cell>
          <cell r="O1040" t="str">
            <v/>
          </cell>
          <cell r="P1040" t="str">
            <v>ปริญญาตรี หรือเทียบเท่า</v>
          </cell>
          <cell r="Q1040" t="str">
            <v>วิทยาศาสตรบัณฑิต</v>
          </cell>
          <cell r="R1040" t="str">
            <v>วิทยาศาสตร์เกษตร</v>
          </cell>
          <cell r="S1040" t="str">
            <v>มหาวิทยาลัยเกษตรศาสตร์</v>
          </cell>
          <cell r="T1040" t="str">
            <v>ไทย</v>
          </cell>
          <cell r="U1040" t="str">
            <v>2559</v>
          </cell>
          <cell r="V1040" t="str">
            <v/>
          </cell>
          <cell r="W1040" t="str">
            <v>ปริญญาตรี หรือเทียบเท่า</v>
          </cell>
          <cell r="X1040" t="str">
            <v>วิทยาศาสตรบัณฑิต</v>
          </cell>
          <cell r="Y1040" t="str">
            <v>วิทยาศาสตร์เกษตร</v>
          </cell>
          <cell r="Z1040" t="str">
            <v>มหาวิทยาลัยเกษตรศาสตร์</v>
          </cell>
        </row>
        <row r="1041">
          <cell r="H1041" t="str">
            <v>1709900580461</v>
          </cell>
          <cell r="I1041" t="str">
            <v>ปริญญาตรี หรือเทียบเท่า</v>
          </cell>
          <cell r="J1041" t="str">
            <v>วิทยาศาสตรบัณฑิต</v>
          </cell>
          <cell r="K1041" t="str">
            <v>สัตวศาสตร์และเทคโนโลยีการเกษตร</v>
          </cell>
          <cell r="L1041" t="str">
            <v>มหาวิทยาลัยศิลปากร</v>
          </cell>
          <cell r="M1041" t="str">
            <v>ไทย</v>
          </cell>
          <cell r="N1041" t="str">
            <v>2556</v>
          </cell>
          <cell r="O1041" t="str">
            <v/>
          </cell>
          <cell r="P1041" t="str">
            <v>ปริญญาตรี หรือเทียบเท่า</v>
          </cell>
          <cell r="Q1041" t="str">
            <v>วิทยาศาสตรบัณฑิต</v>
          </cell>
          <cell r="R1041" t="str">
            <v>สัตวศาสตร์และเทคโนโลยีการเกษตร</v>
          </cell>
          <cell r="S1041" t="str">
            <v>มหาวิทยาลัยศิลปากร</v>
          </cell>
          <cell r="T1041" t="str">
            <v>ไทย</v>
          </cell>
          <cell r="U1041" t="str">
            <v>2556</v>
          </cell>
          <cell r="V1041" t="str">
            <v/>
          </cell>
          <cell r="W1041" t="str">
            <v>ปริญญาตรี หรือเทียบเท่า</v>
          </cell>
          <cell r="X1041" t="str">
            <v>วิทยาศาสตรบัณฑิต</v>
          </cell>
          <cell r="Y1041" t="str">
            <v>สัตวศาสตร์และเทคโนโลยีการเกษตร</v>
          </cell>
          <cell r="Z1041" t="str">
            <v>มหาวิทยาลัยศิลปากร</v>
          </cell>
        </row>
        <row r="1042">
          <cell r="H1042" t="str">
            <v>3709900325409</v>
          </cell>
          <cell r="I1042" t="str">
            <v>ประกาศนียบัตรวิชาชีพเทคนิค (ปวท.) หรือเทียบเท่า</v>
          </cell>
          <cell r="J1042" t="str">
            <v>ปบ.วิชาสัตวแพทย์</v>
          </cell>
          <cell r="K1042" t="str">
            <v>ไม่ระบุสาขาวิชาเอก</v>
          </cell>
          <cell r="L1042" t="str">
            <v>โรงเรียนสัตวแพทย์ กรมปศุสัตว์</v>
          </cell>
          <cell r="M1042" t="str">
            <v>ไทย</v>
          </cell>
          <cell r="N1042" t="str">
            <v>2537</v>
          </cell>
          <cell r="O1042" t="str">
            <v/>
          </cell>
          <cell r="P1042" t="str">
            <v>ปริญญาตรี หรือเทียบเท่า</v>
          </cell>
          <cell r="Q1042" t="str">
            <v>สัตวแพทยศาสตรบัณฑิต</v>
          </cell>
          <cell r="R1042" t="str">
            <v/>
          </cell>
          <cell r="S1042" t="str">
            <v>มหาวิทยาลัยเทคโนโลยีมหานคร</v>
          </cell>
          <cell r="T1042" t="str">
            <v>ไทย</v>
          </cell>
          <cell r="U1042" t="str">
            <v/>
          </cell>
          <cell r="V1042" t="str">
            <v/>
          </cell>
          <cell r="W1042" t="str">
            <v>ปริญญาตรี หรือเทียบเท่า</v>
          </cell>
          <cell r="X1042" t="str">
            <v>สัตวแพทยศาสตรบัณฑิต</v>
          </cell>
          <cell r="Y1042" t="str">
            <v/>
          </cell>
          <cell r="Z1042" t="str">
            <v>มหาวิทยาลัยเทคโนโลยีมหานคร</v>
          </cell>
        </row>
        <row r="1043">
          <cell r="H1043" t="str">
            <v>1709900815949</v>
          </cell>
          <cell r="I1043" t="str">
            <v>ปริญญาตรี หรือเทียบเท่า</v>
          </cell>
          <cell r="J1043" t="str">
            <v>สัตวแพทยศาสตรบัณฑิต</v>
          </cell>
          <cell r="K1043" t="str">
            <v>สัตวแพทยศาสตร์</v>
          </cell>
          <cell r="L1043" t="str">
            <v>มหาวิทยาลัยเทคโนโลยีมหานคร</v>
          </cell>
          <cell r="M1043" t="str">
            <v>ไทย</v>
          </cell>
          <cell r="N1043" t="str">
            <v>2561</v>
          </cell>
          <cell r="O1043" t="str">
            <v/>
          </cell>
          <cell r="P1043" t="str">
            <v>ปริญญาตรี หรือเทียบเท่า</v>
          </cell>
          <cell r="Q1043" t="str">
            <v>สัตวแพทยศาสตรบัณฑิต</v>
          </cell>
          <cell r="R1043" t="str">
            <v>สัตวแพทยศาสตร์</v>
          </cell>
          <cell r="S1043" t="str">
            <v>มหาวิทยาลัยเทคโนโลยีมหานคร</v>
          </cell>
          <cell r="T1043" t="str">
            <v>ไทย</v>
          </cell>
          <cell r="U1043" t="str">
            <v>2561</v>
          </cell>
          <cell r="V1043" t="str">
            <v/>
          </cell>
          <cell r="W1043" t="str">
            <v>ปริญญาตรี หรือเทียบเท่า</v>
          </cell>
          <cell r="X1043" t="str">
            <v>สัตวแพทยศาสตรบัณฑิต</v>
          </cell>
          <cell r="Y1043" t="str">
            <v>สัตวแพทยศาสตร์</v>
          </cell>
          <cell r="Z1043" t="str">
            <v>มหาวิทยาลัยเทคโนโลยีมหานคร</v>
          </cell>
        </row>
        <row r="1044">
          <cell r="H1044" t="str">
            <v>3100100434189</v>
          </cell>
          <cell r="I1044" t="str">
            <v>ประกาศนียบัตรวิชาชีพเทคนิค (ปวท.) หรือเทียบเท่า</v>
          </cell>
          <cell r="J1044" t="str">
            <v>ปบ.วิชาสัตวแพทย์จัตวา</v>
          </cell>
          <cell r="K1044" t="str">
            <v/>
          </cell>
          <cell r="L1044" t="str">
            <v>โรงเรียนสัตวแพทย์ กรมปศุสัตว์</v>
          </cell>
          <cell r="M1044" t="str">
            <v>ไทย</v>
          </cell>
          <cell r="N1044" t="str">
            <v>2528</v>
          </cell>
          <cell r="O1044" t="str">
            <v/>
          </cell>
          <cell r="P1044" t="str">
            <v>ประกาศนียบัตรวิชาชีพเทคนิค (ปวท.) หรือเทียบเท่า</v>
          </cell>
          <cell r="Q1044" t="str">
            <v>ปบ.วิชาสัตวแพทย์จัตวา</v>
          </cell>
          <cell r="R1044" t="str">
            <v/>
          </cell>
          <cell r="S1044" t="str">
            <v>โรงเรียนสัตวแพทย์ กรมปศุสัตว์</v>
          </cell>
          <cell r="T1044" t="str">
            <v>ไทย</v>
          </cell>
          <cell r="U1044" t="str">
            <v>2528</v>
          </cell>
          <cell r="V1044" t="str">
            <v/>
          </cell>
          <cell r="W1044" t="str">
            <v>ปริญญาตรี หรือเทียบเท่า</v>
          </cell>
          <cell r="X1044" t="str">
            <v>สัตวแพทยศาสตรบัณฑิต</v>
          </cell>
          <cell r="Y1044" t="str">
            <v>สัตวแพทยศาสตร์</v>
          </cell>
          <cell r="Z1044" t="str">
            <v>มหาวิทยาลัยเทคโนโลยีมหานคร</v>
          </cell>
        </row>
        <row r="1045">
          <cell r="H1045" t="str">
            <v>1929900545524</v>
          </cell>
          <cell r="I1045" t="str">
            <v>ปริญญาตรี หรือเทียบเท่า</v>
          </cell>
          <cell r="J1045" t="str">
            <v>วิทยาศาสตรบัณฑิต</v>
          </cell>
          <cell r="K1045" t="str">
            <v>สัตวศาสตร์และเทคโนโลยีการเกษตร</v>
          </cell>
          <cell r="L1045" t="str">
            <v>มหาวิทยาลัยศิลปากร</v>
          </cell>
          <cell r="M1045" t="str">
            <v>ไทย</v>
          </cell>
          <cell r="N1045" t="str">
            <v>2561</v>
          </cell>
          <cell r="O1045" t="str">
            <v/>
          </cell>
          <cell r="P1045" t="str">
            <v>ปริญญาตรี หรือเทียบเท่า</v>
          </cell>
          <cell r="Q1045" t="str">
            <v>วิทยาศาสตรบัณฑิต</v>
          </cell>
          <cell r="R1045" t="str">
            <v>สัตวศาสตร์และเทคโนโลยีการเกษตร</v>
          </cell>
          <cell r="S1045" t="str">
            <v>มหาวิทยาลัยศิลปากร</v>
          </cell>
          <cell r="T1045" t="str">
            <v>ไทย</v>
          </cell>
          <cell r="U1045" t="str">
            <v>2561</v>
          </cell>
          <cell r="V1045" t="str">
            <v/>
          </cell>
          <cell r="W1045" t="str">
            <v>ปริญญาตรี หรือเทียบเท่า</v>
          </cell>
          <cell r="X1045" t="str">
            <v>วิทยาศาสตรบัณฑิต</v>
          </cell>
          <cell r="Y1045" t="str">
            <v>สัตวศาสตร์และเทคโนโลยีการเกษตร</v>
          </cell>
          <cell r="Z1045" t="str">
            <v>มหาวิทยาลัยศิลปากร</v>
          </cell>
        </row>
        <row r="1046">
          <cell r="H1046" t="str">
            <v>3801200063624</v>
          </cell>
          <cell r="I1046" t="str">
            <v>ปริญญาตรี หรือเทียบเท่า</v>
          </cell>
          <cell r="J1046" t="str">
            <v>วิทยาศาสตรบัณฑิต(เกษตรศาสตร์)</v>
          </cell>
          <cell r="K1046" t="str">
            <v>สัตวศาสตร์</v>
          </cell>
          <cell r="L1046" t="str">
            <v>มหาวิทยาลัยเทคโนโลยีราชมงคลศรีชัย</v>
          </cell>
          <cell r="M1046" t="str">
            <v>ไทย</v>
          </cell>
          <cell r="N1046" t="str">
            <v>2548</v>
          </cell>
          <cell r="O1046" t="str">
            <v/>
          </cell>
          <cell r="P1046" t="str">
            <v>ปริญญาตรี หรือเทียบเท่า</v>
          </cell>
          <cell r="Q1046" t="str">
            <v>วิทยาศาสตรบัณฑิต(เกษตรศาสตร์)</v>
          </cell>
          <cell r="R1046" t="str">
            <v>สัตวศาสตร์</v>
          </cell>
          <cell r="S1046" t="str">
            <v>มหาวิทยาลัยเทคโนโลยีราชมงคลศรีชัย</v>
          </cell>
          <cell r="T1046" t="str">
            <v>ไทย</v>
          </cell>
          <cell r="U1046" t="str">
            <v>2548</v>
          </cell>
          <cell r="V1046" t="str">
            <v/>
          </cell>
          <cell r="W1046" t="str">
            <v>ปริญญาตรี หรือเทียบเท่า</v>
          </cell>
          <cell r="X1046" t="str">
            <v>วิทยาศาสตรบัณฑิต(เกษตรศาสตร์)</v>
          </cell>
          <cell r="Y1046" t="str">
            <v>สัตวศาสตร์</v>
          </cell>
          <cell r="Z1046" t="str">
            <v>มหาวิทยาลัยเทคโนโลยีราชมงคลศรีชัย</v>
          </cell>
        </row>
        <row r="1047">
          <cell r="H1047" t="str">
            <v>1509901421156</v>
          </cell>
          <cell r="I1047" t="str">
            <v>ปริญญาตรี หรือเทียบเท่า</v>
          </cell>
          <cell r="J1047" t="str">
            <v>สัตวแพทยศาสตรบัณฑิต</v>
          </cell>
          <cell r="K1047" t="str">
            <v>สัตวแพทยศาสตร์</v>
          </cell>
          <cell r="L1047" t="str">
            <v>มหาวิทยาลัยเชียงใหม่</v>
          </cell>
          <cell r="M1047" t="str">
            <v>ไทย</v>
          </cell>
          <cell r="N1047" t="str">
            <v>2561</v>
          </cell>
          <cell r="O1047" t="str">
            <v/>
          </cell>
          <cell r="P1047" t="str">
            <v>ปริญญาตรี หรือเทียบเท่า</v>
          </cell>
          <cell r="Q1047" t="str">
            <v>สัตวแพทยศาสตรบัณฑิต</v>
          </cell>
          <cell r="R1047" t="str">
            <v>สัตวแพทยศาสตร์</v>
          </cell>
          <cell r="S1047" t="str">
            <v>มหาวิทยาลัยเชียงใหม่</v>
          </cell>
          <cell r="T1047" t="str">
            <v>ไทย</v>
          </cell>
          <cell r="U1047" t="str">
            <v>2561</v>
          </cell>
          <cell r="V1047" t="str">
            <v/>
          </cell>
          <cell r="W1047" t="str">
            <v/>
          </cell>
          <cell r="X1047" t="str">
            <v/>
          </cell>
          <cell r="Y1047" t="str">
            <v/>
          </cell>
          <cell r="Z1047" t="str">
            <v/>
          </cell>
        </row>
        <row r="1048">
          <cell r="H1048" t="str">
            <v>1199900038247</v>
          </cell>
          <cell r="I1048" t="str">
            <v>ปริญญาตรี หรือเทียบเท่า</v>
          </cell>
          <cell r="J1048" t="str">
            <v>สัตวแพทยศาสตรบัณฑิต</v>
          </cell>
          <cell r="K1048" t="str">
            <v>สัตวแพทยศาสตร์</v>
          </cell>
          <cell r="L1048" t="str">
            <v>มหาวิทยาลัยเกษตรศาสตร์</v>
          </cell>
          <cell r="M1048" t="str">
            <v>ไทย</v>
          </cell>
          <cell r="N1048" t="str">
            <v>2552</v>
          </cell>
          <cell r="O1048" t="str">
            <v/>
          </cell>
          <cell r="P1048" t="str">
            <v>ปริญญาตรี หรือเทียบเท่า</v>
          </cell>
          <cell r="Q1048" t="str">
            <v>สัตวแพทยศาสตรบัณฑิต</v>
          </cell>
          <cell r="R1048" t="str">
            <v>สัตวแพทยศาสตร์</v>
          </cell>
          <cell r="S1048" t="str">
            <v>มหาวิทยาลัยเกษตรศาสตร์</v>
          </cell>
          <cell r="T1048" t="str">
            <v>ไทย</v>
          </cell>
          <cell r="U1048" t="str">
            <v>2552</v>
          </cell>
          <cell r="V1048" t="str">
            <v/>
          </cell>
          <cell r="W1048" t="str">
            <v>ปริญญาตรี หรือเทียบเท่า</v>
          </cell>
          <cell r="X1048" t="str">
            <v>สัตวแพทยศาสตรบัณฑิต</v>
          </cell>
          <cell r="Y1048" t="str">
            <v>สัตวแพทยศาสตร์</v>
          </cell>
          <cell r="Z1048" t="str">
            <v>มหาวิทยาลัยเกษตรศาสตร์</v>
          </cell>
        </row>
        <row r="1049">
          <cell r="H1049" t="str">
            <v>1710900009898</v>
          </cell>
          <cell r="I1049" t="str">
            <v>ปริญญาตรี หรือเทียบเท่า</v>
          </cell>
          <cell r="J1049" t="str">
            <v>วิทยาศาสตรบัณฑิต (สัตวศาสตร์)</v>
          </cell>
          <cell r="K1049" t="str">
            <v>สัตวศาสตร์</v>
          </cell>
          <cell r="L1049" t="str">
            <v>มหาวิทยาลัยเทคโนโลยีราชมงคลสุวรรณภูมิ</v>
          </cell>
          <cell r="M1049" t="str">
            <v>ไทย</v>
          </cell>
          <cell r="N1049" t="str">
            <v>2550</v>
          </cell>
          <cell r="O1049" t="str">
            <v/>
          </cell>
          <cell r="P1049" t="str">
            <v>ปริญญาตรี หรือเทียบเท่า</v>
          </cell>
          <cell r="Q1049" t="str">
            <v>วิทยาศาสตรบัณฑิต (สัตวศาสตร์)</v>
          </cell>
          <cell r="R1049" t="str">
            <v>สัตวศาสตร์</v>
          </cell>
          <cell r="S1049" t="str">
            <v>มหาวิทยาลัยเทคโนโลยีราชมงคลสุวรรณภูมิ</v>
          </cell>
          <cell r="T1049" t="str">
            <v>ไทย</v>
          </cell>
          <cell r="U1049" t="str">
            <v>2550</v>
          </cell>
          <cell r="V1049" t="str">
            <v/>
          </cell>
          <cell r="W1049" t="str">
            <v>ปริญญาตรี หรือเทียบเท่า</v>
          </cell>
          <cell r="X1049" t="str">
            <v>วิทยาศาสตรบัณฑิต (สัตวศาสตร์)</v>
          </cell>
          <cell r="Y1049" t="str">
            <v>สัตวศาสตร์</v>
          </cell>
          <cell r="Z1049" t="str">
            <v>มหาวิทยาลัยเทคโนโลยีราชมงคลสุวรรณภูมิ</v>
          </cell>
        </row>
        <row r="1050">
          <cell r="H1050" t="str">
            <v>3649800091083</v>
          </cell>
          <cell r="I1050" t="str">
            <v>ปริญญาตรี หรือเทียบเท่า</v>
          </cell>
          <cell r="J1050" t="str">
            <v>วิทยาศาสตรบัณฑิต</v>
          </cell>
          <cell r="K1050" t="str">
            <v>สัตวบาล/สัตวศาสตร์</v>
          </cell>
          <cell r="L1050" t="str">
            <v>สถาบันเทคโนโลยีการเกษตรแม่โจ้/มหาวิทยาลัยแม่โจ้</v>
          </cell>
          <cell r="M1050" t="str">
            <v>ไทย</v>
          </cell>
          <cell r="N1050" t="str">
            <v>2541</v>
          </cell>
          <cell r="O1050" t="str">
            <v/>
          </cell>
          <cell r="P1050" t="str">
            <v>ปริญญาตรี หรือเทียบเท่า</v>
          </cell>
          <cell r="Q1050" t="str">
            <v>วิทยาศาสตรบัณฑิต</v>
          </cell>
          <cell r="R1050" t="str">
            <v>สัตวบาล/สัตวศาสตร์</v>
          </cell>
          <cell r="S1050" t="str">
            <v>สถาบันเทคโนโลยีการเกษตรแม่โจ้/มหาวิทยาลัยแม่โจ้</v>
          </cell>
          <cell r="T1050" t="str">
            <v>ไทย</v>
          </cell>
          <cell r="U1050" t="str">
            <v>2541</v>
          </cell>
          <cell r="V1050" t="str">
            <v/>
          </cell>
          <cell r="W1050" t="str">
            <v>ปริญญาตรี หรือเทียบเท่า</v>
          </cell>
          <cell r="X1050" t="str">
            <v>วิทยาศาสตรบัณฑิต</v>
          </cell>
          <cell r="Y1050" t="str">
            <v>สัตวบาล/สัตวศาสตร์</v>
          </cell>
          <cell r="Z1050" t="str">
            <v>สถาบันเทคโนโลยีการเกษตรแม่โจ้/มหาวิทยาลัยแม่โจ้</v>
          </cell>
        </row>
        <row r="1051">
          <cell r="H1051" t="str">
            <v>3659900047272</v>
          </cell>
          <cell r="I1051" t="str">
            <v>ประกาศนียบัตรวิชาชีพชั้นสูง (ปวส.) หรือเทียบเท่า</v>
          </cell>
          <cell r="J1051" t="str">
            <v>ปบ.วิชาชีพชั้นสูง ประเภทวิชาเกษตรกรรม</v>
          </cell>
          <cell r="K1051" t="str">
            <v>สัตวศาสตร์</v>
          </cell>
          <cell r="L1051" t="str">
            <v>สถาบันเทคโนโลยีราชมงคลวิทยาเขตน่าน</v>
          </cell>
          <cell r="M1051" t="str">
            <v>ไทย</v>
          </cell>
          <cell r="N1051" t="str">
            <v>2538</v>
          </cell>
          <cell r="O1051" t="str">
            <v/>
          </cell>
          <cell r="P1051" t="str">
            <v>ปริญญาตรี หรือเทียบเท่า</v>
          </cell>
          <cell r="Q1051" t="str">
            <v>วิทยาศาสตรบัณฑิต</v>
          </cell>
          <cell r="R1051" t="str">
            <v>สัตวศาสตร์</v>
          </cell>
          <cell r="S1051" t="str">
            <v>มหาวิทยาลัยแม่โจ้</v>
          </cell>
          <cell r="T1051" t="str">
            <v>ไทย</v>
          </cell>
          <cell r="U1051" t="str">
            <v/>
          </cell>
          <cell r="V1051" t="str">
            <v/>
          </cell>
          <cell r="W1051" t="str">
            <v>ปริญญาตรี หรือเทียบเท่า</v>
          </cell>
          <cell r="X1051" t="str">
            <v>วิทยาศาสตรบัณฑิต</v>
          </cell>
          <cell r="Y1051" t="str">
            <v>สัตวศาสตร์</v>
          </cell>
          <cell r="Z1051" t="str">
            <v>มหาวิทยาลัยแม่โจ้</v>
          </cell>
        </row>
        <row r="1052">
          <cell r="H1052" t="str">
            <v>1100700749630</v>
          </cell>
          <cell r="I1052" t="str">
            <v>ปริญญาตรี หรือเทียบเท่า</v>
          </cell>
          <cell r="J1052" t="str">
            <v>สัตวแพทยศาสตรบัณฑิต</v>
          </cell>
          <cell r="K1052" t="str">
            <v>สัตวแพทยศาสตร์</v>
          </cell>
          <cell r="L1052" t="str">
            <v>มหาวิทยาลัยเทคโนโลยีมหานคร</v>
          </cell>
          <cell r="M1052" t="str">
            <v>ไทย</v>
          </cell>
          <cell r="N1052" t="str">
            <v>2555</v>
          </cell>
          <cell r="O1052" t="str">
            <v/>
          </cell>
          <cell r="P1052" t="str">
            <v>ปริญญาตรี หรือเทียบเท่า</v>
          </cell>
          <cell r="Q1052" t="str">
            <v>สัตวแพทยศาสตรบัณฑิต</v>
          </cell>
          <cell r="R1052" t="str">
            <v>สัตวแพทยศาสตร์</v>
          </cell>
          <cell r="S1052" t="str">
            <v>มหาวิทยาลัยเทคโนโลยีมหานคร</v>
          </cell>
          <cell r="T1052" t="str">
            <v>ไทย</v>
          </cell>
          <cell r="U1052" t="str">
            <v>2555</v>
          </cell>
          <cell r="V1052" t="str">
            <v/>
          </cell>
          <cell r="W1052" t="str">
            <v>ปริญญาโท หรือเทียบเท่า</v>
          </cell>
          <cell r="X1052" t="str">
            <v>วิทยาศาสตรมหาบัณฑิต</v>
          </cell>
          <cell r="Y1052" t="str">
            <v>คลินิกศึกษาทางสัตวแพทย์</v>
          </cell>
          <cell r="Z1052" t="str">
            <v>มหาวิทยาลัยเกษตรศาสตร์</v>
          </cell>
        </row>
        <row r="1053">
          <cell r="H1053" t="str">
            <v>1710600011820</v>
          </cell>
          <cell r="I1053" t="str">
            <v>ปริญญาตรี หรือเทียบเท่า</v>
          </cell>
          <cell r="J1053" t="str">
            <v>สัตวแพทยศาสตรบัณฑิต</v>
          </cell>
          <cell r="K1053" t="str">
            <v>สัตวแพทยศาสตร์</v>
          </cell>
          <cell r="L1053" t="str">
            <v>มหาวิทยาลัยเกษตรศาสตร์</v>
          </cell>
          <cell r="M1053" t="str">
            <v>ไทย</v>
          </cell>
          <cell r="N1053" t="str">
            <v>2554</v>
          </cell>
          <cell r="O1053" t="str">
            <v/>
          </cell>
          <cell r="P1053" t="str">
            <v>ปริญญาตรี หรือเทียบเท่า</v>
          </cell>
          <cell r="Q1053" t="str">
            <v>สัตวแพทยศาสตรบัณฑิต</v>
          </cell>
          <cell r="R1053" t="str">
            <v>สัตวแพทยศาสตร์</v>
          </cell>
          <cell r="S1053" t="str">
            <v>มหาวิทยาลัยเกษตรศาสตร์</v>
          </cell>
          <cell r="T1053" t="str">
            <v>ไทย</v>
          </cell>
          <cell r="U1053" t="str">
            <v>2554</v>
          </cell>
          <cell r="V1053" t="str">
            <v/>
          </cell>
          <cell r="W1053" t="str">
            <v>ปริญญาตรี หรือเทียบเท่า</v>
          </cell>
          <cell r="X1053" t="str">
            <v>สัตวแพทยศาสตรบัณฑิต</v>
          </cell>
          <cell r="Y1053" t="str">
            <v>สัตวแพทยศาสตร์</v>
          </cell>
          <cell r="Z1053" t="str">
            <v>มหาวิทยาลัยเกษตรศาสตร์</v>
          </cell>
        </row>
        <row r="1054">
          <cell r="H1054" t="str">
            <v>1709900384344</v>
          </cell>
          <cell r="I1054" t="str">
            <v>ปริญญาตรี หรือเทียบเท่า</v>
          </cell>
          <cell r="J1054" t="str">
            <v>สัตวแพทยศาสตรบัณฑิต</v>
          </cell>
          <cell r="K1054" t="str">
            <v>สัตวแพทยศาสตร์</v>
          </cell>
          <cell r="L1054" t="str">
            <v>มหาวิทยาลัยเกษตรศาสตร์</v>
          </cell>
          <cell r="M1054" t="str">
            <v>ไทย</v>
          </cell>
          <cell r="N1054" t="str">
            <v>2557</v>
          </cell>
          <cell r="O1054" t="str">
            <v/>
          </cell>
          <cell r="P1054" t="str">
            <v>ปริญญาตรี หรือเทียบเท่า</v>
          </cell>
          <cell r="Q1054" t="str">
            <v>สัตวแพทยศาสตรบัณฑิต</v>
          </cell>
          <cell r="R1054" t="str">
            <v>สัตวแพทยศาสตร์</v>
          </cell>
          <cell r="S1054" t="str">
            <v>มหาวิทยาลัยเกษตรศาสตร์</v>
          </cell>
          <cell r="T1054" t="str">
            <v>ไทย</v>
          </cell>
          <cell r="U1054" t="str">
            <v>2557</v>
          </cell>
          <cell r="V1054" t="str">
            <v/>
          </cell>
          <cell r="W1054" t="str">
            <v>ปริญญาตรี หรือเทียบเท่า</v>
          </cell>
          <cell r="X1054" t="str">
            <v>สัตวแพทยศาสตรบัณฑิต</v>
          </cell>
          <cell r="Y1054" t="str">
            <v>สัตวแพทยศาสตร์</v>
          </cell>
          <cell r="Z1054" t="str">
            <v>มหาวิทยาลัยเกษตรศาสตร์</v>
          </cell>
        </row>
        <row r="1055">
          <cell r="H1055" t="str">
            <v>1729900132221</v>
          </cell>
          <cell r="I1055" t="str">
            <v>ปริญญาตรี หรือเทียบเท่า</v>
          </cell>
          <cell r="J1055" t="str">
            <v>สัตวแพทยศาสตรบัณฑิต</v>
          </cell>
          <cell r="K1055" t="str">
            <v>สัตวแพทยศาสตร์</v>
          </cell>
          <cell r="L1055" t="str">
            <v>มหาวิทยาลัยขอนแก่น</v>
          </cell>
          <cell r="M1055" t="str">
            <v>ไทย</v>
          </cell>
          <cell r="N1055" t="str">
            <v>2558</v>
          </cell>
          <cell r="O1055" t="str">
            <v/>
          </cell>
          <cell r="P1055" t="str">
            <v>ปริญญาตรี หรือเทียบเท่า</v>
          </cell>
          <cell r="Q1055" t="str">
            <v>สัตวแพทยศาสตรบัณฑิต</v>
          </cell>
          <cell r="R1055" t="str">
            <v>สัตวแพทยศาสตร์</v>
          </cell>
          <cell r="S1055" t="str">
            <v>มหาวิทยาลัยขอนแก่น</v>
          </cell>
          <cell r="T1055" t="str">
            <v>ไทย</v>
          </cell>
          <cell r="U1055" t="str">
            <v>2558</v>
          </cell>
          <cell r="V1055" t="str">
            <v/>
          </cell>
          <cell r="W1055" t="str">
            <v>ปริญญาตรี หรือเทียบเท่า</v>
          </cell>
          <cell r="X1055" t="str">
            <v>สัตวแพทยศาสตรบัณฑิต</v>
          </cell>
          <cell r="Y1055" t="str">
            <v>สัตวแพทยศาสตร์</v>
          </cell>
          <cell r="Z1055" t="str">
            <v>มหาวิทยาลัยขอนแก่น</v>
          </cell>
        </row>
        <row r="1056">
          <cell r="H1056" t="str">
            <v>1560100309449</v>
          </cell>
          <cell r="I1056" t="str">
            <v>ปริญญาตรี หรือเทียบเท่า</v>
          </cell>
          <cell r="J1056" t="str">
            <v>สัตวแพทยศาสตรบัณฑิต</v>
          </cell>
          <cell r="K1056" t="str">
            <v>สัตวแพทยศาสตร์</v>
          </cell>
          <cell r="L1056" t="str">
            <v>มหาวิทยาลัยเทคโนโลยีมหานคร</v>
          </cell>
          <cell r="M1056" t="str">
            <v>ไทย</v>
          </cell>
          <cell r="N1056" t="str">
            <v>2561</v>
          </cell>
          <cell r="O1056" t="str">
            <v/>
          </cell>
          <cell r="P1056" t="str">
            <v>ปริญญาตรี หรือเทียบเท่า</v>
          </cell>
          <cell r="Q1056" t="str">
            <v>สัตวแพทยศาสตรบัณฑิต</v>
          </cell>
          <cell r="R1056" t="str">
            <v>สัตวแพทยศาสตร์</v>
          </cell>
          <cell r="S1056" t="str">
            <v>มหาวิทยาลัยเทคโนโลยีมหานคร</v>
          </cell>
          <cell r="T1056" t="str">
            <v>ไทย</v>
          </cell>
          <cell r="U1056" t="str">
            <v>2561</v>
          </cell>
          <cell r="V1056" t="str">
            <v/>
          </cell>
          <cell r="W1056" t="str">
            <v>ปริญญาตรี หรือเทียบเท่า</v>
          </cell>
          <cell r="X1056" t="str">
            <v>สัตวแพทยศาสตรบัณฑิต</v>
          </cell>
          <cell r="Y1056" t="str">
            <v>สัตวแพทยศาสตร์</v>
          </cell>
          <cell r="Z1056" t="str">
            <v>มหาวิทยาลัยเทคโนโลยีมหานคร</v>
          </cell>
        </row>
        <row r="1057">
          <cell r="H1057" t="str">
            <v>3720100779717</v>
          </cell>
          <cell r="I1057" t="str">
            <v>ปริญญาตรี หรือเทียบเท่า</v>
          </cell>
          <cell r="J1057" t="str">
            <v>สัตวแพทยศาสตรบัณฑิต</v>
          </cell>
          <cell r="K1057" t="str">
            <v>สัตวแพทยศาสตร์</v>
          </cell>
          <cell r="L1057" t="str">
            <v>มหาวิทยาลัยเกษตรศาสตร์</v>
          </cell>
          <cell r="M1057" t="str">
            <v>ไทย</v>
          </cell>
          <cell r="N1057" t="str">
            <v>2549</v>
          </cell>
          <cell r="O1057" t="str">
            <v/>
          </cell>
          <cell r="P1057" t="str">
            <v>ปริญญาตรี หรือเทียบเท่า</v>
          </cell>
          <cell r="Q1057" t="str">
            <v>สัตวแพทยศาสตรบัณฑิต</v>
          </cell>
          <cell r="R1057" t="str">
            <v>สัตวแพทยศาสตร์</v>
          </cell>
          <cell r="S1057" t="str">
            <v>มหาวิทยาลัยเกษตรศาสตร์</v>
          </cell>
          <cell r="T1057" t="str">
            <v>ไทย</v>
          </cell>
          <cell r="U1057" t="str">
            <v>2549</v>
          </cell>
          <cell r="V1057" t="str">
            <v/>
          </cell>
          <cell r="W1057" t="str">
            <v>ปริญญาตรี หรือเทียบเท่า</v>
          </cell>
          <cell r="X1057" t="str">
            <v>สัตวแพทยศาสตรบัณฑิต</v>
          </cell>
          <cell r="Y1057" t="str">
            <v>สัตวแพทยศาสตร์</v>
          </cell>
          <cell r="Z1057" t="str">
            <v>มหาวิทยาลัยเกษตรศาสตร์</v>
          </cell>
        </row>
        <row r="1058">
          <cell r="H1058" t="str">
            <v>1179900125662</v>
          </cell>
          <cell r="I1058" t="str">
            <v>ปริญญาตรี หรือเทียบเท่า</v>
          </cell>
          <cell r="J1058" t="str">
            <v>สัตวแพทยศาสตรบัณฑิต</v>
          </cell>
          <cell r="K1058" t="str">
            <v>สัตวแพทยศาสตร์</v>
          </cell>
          <cell r="L1058" t="str">
            <v>มหาวิทยาลัยขอนแก่น</v>
          </cell>
          <cell r="M1058" t="str">
            <v>ไทย</v>
          </cell>
          <cell r="N1058" t="str">
            <v>2556</v>
          </cell>
          <cell r="O1058" t="str">
            <v/>
          </cell>
          <cell r="P1058" t="str">
            <v>ปริญญาตรี หรือเทียบเท่า</v>
          </cell>
          <cell r="Q1058" t="str">
            <v>สัตวแพทยศาสตรบัณฑิต</v>
          </cell>
          <cell r="R1058" t="str">
            <v>สัตวแพทยศาสตร์</v>
          </cell>
          <cell r="S1058" t="str">
            <v>มหาวิทยาลัยขอนแก่น</v>
          </cell>
          <cell r="T1058" t="str">
            <v>ไทย</v>
          </cell>
          <cell r="U1058" t="str">
            <v>2556</v>
          </cell>
          <cell r="V1058" t="str">
            <v/>
          </cell>
          <cell r="W1058" t="str">
            <v>ปริญญาโท หรือเทียบเท่า</v>
          </cell>
          <cell r="X1058" t="str">
            <v>รัฐศาสตรมหาบัณฑิต</v>
          </cell>
          <cell r="Y1058" t="str">
            <v>สหวิทยาการเพื่อการพัฒนาท้องถิ่น</v>
          </cell>
          <cell r="Z1058" t="str">
            <v>มหาวิทยาลัยรามคำแหง</v>
          </cell>
        </row>
        <row r="1059">
          <cell r="H1059" t="str">
            <v>3309700011846</v>
          </cell>
          <cell r="I1059" t="str">
            <v>ปริญญาตรี หรือเทียบเท่า</v>
          </cell>
          <cell r="J1059" t="str">
            <v>วิทยาศาสตรบัณฑิต</v>
          </cell>
          <cell r="K1059" t="str">
            <v>จุลชีววิทยา</v>
          </cell>
          <cell r="L1059" t="str">
            <v>มหาวิทยาลัยขอนแก่น</v>
          </cell>
          <cell r="M1059" t="str">
            <v>ไทย</v>
          </cell>
          <cell r="N1059" t="str">
            <v>2547</v>
          </cell>
          <cell r="O1059" t="str">
            <v/>
          </cell>
          <cell r="P1059" t="str">
            <v>ปริญญาตรี หรือเทียบเท่า</v>
          </cell>
          <cell r="Q1059" t="str">
            <v>วิทยาศาสตรบัณฑิต</v>
          </cell>
          <cell r="R1059" t="str">
            <v>จุลชีววิทยา</v>
          </cell>
          <cell r="S1059" t="str">
            <v>มหาวิทยาลัยขอนแก่น</v>
          </cell>
          <cell r="T1059" t="str">
            <v>ไทย</v>
          </cell>
          <cell r="U1059" t="str">
            <v>2547</v>
          </cell>
          <cell r="V1059" t="str">
            <v/>
          </cell>
          <cell r="W1059" t="str">
            <v>ปริญญาโท หรือเทียบเท่า</v>
          </cell>
          <cell r="X1059" t="str">
            <v>วิทยาศาสตรมหาบัณฑิต</v>
          </cell>
          <cell r="Y1059" t="str">
            <v>จุลชีววิทยาทางการสัตวแพทย์</v>
          </cell>
          <cell r="Z1059" t="str">
            <v>มหาวิทยาลัยเกษตรศาสตร์</v>
          </cell>
        </row>
        <row r="1060">
          <cell r="H1060" t="str">
            <v>3720900367839</v>
          </cell>
          <cell r="I1060" t="str">
            <v>ประกาศนียบัตรวิชาชีพชั้นสูง (ปวส.) หรือเทียบเท่า</v>
          </cell>
          <cell r="J1060" t="str">
            <v>ปบ.วิชาชีพชั้นสูง ประเภทวิชาเกษตรกรรม</v>
          </cell>
          <cell r="K1060" t="str">
            <v>สัตวศาสตร์</v>
          </cell>
          <cell r="L1060" t="str">
            <v>สถาบันเทคโนโลยีราชมงคลวิทยาเขตพระนครศรีอยุธยา หันตรา</v>
          </cell>
          <cell r="M1060" t="str">
            <v>ไทย</v>
          </cell>
          <cell r="N1060" t="str">
            <v>2540</v>
          </cell>
          <cell r="O1060" t="str">
            <v/>
          </cell>
          <cell r="P1060" t="str">
            <v>ปริญญาตรี หรือเทียบเท่า</v>
          </cell>
          <cell r="Q1060" t="str">
            <v>วิทยาศาสตรบัณฑิต</v>
          </cell>
          <cell r="R1060" t="str">
            <v>เทคโนโลยีการเพาะขยายพันธุ์สัตว์</v>
          </cell>
          <cell r="S1060" t="str">
            <v>มหาวิทยาลัยมหิดล</v>
          </cell>
          <cell r="T1060" t="str">
            <v>ไทย</v>
          </cell>
          <cell r="U1060" t="str">
            <v>2542</v>
          </cell>
          <cell r="V1060" t="str">
            <v/>
          </cell>
          <cell r="W1060" t="str">
            <v>ปริญญาตรี หรือเทียบเท่า</v>
          </cell>
          <cell r="X1060" t="str">
            <v>วิทยาศาสตรบัณฑิต</v>
          </cell>
          <cell r="Y1060" t="str">
            <v>เทคโนโลยีการเพาะขยายพันธุ์สัตว์</v>
          </cell>
          <cell r="Z1060" t="str">
            <v>มหาวิทยาลัยมหิดล</v>
          </cell>
        </row>
        <row r="1061">
          <cell r="H1061" t="str">
            <v>1179900204210</v>
          </cell>
          <cell r="I1061" t="str">
            <v>ปริญญาตรี หรือเทียบเท่า</v>
          </cell>
          <cell r="J1061" t="str">
            <v>สัตวแพทยศาสตรบัณฑิต</v>
          </cell>
          <cell r="K1061" t="str">
            <v>สัตวศาสตร์</v>
          </cell>
          <cell r="L1061" t="str">
            <v>มหาวิทยาลัยมหิดล</v>
          </cell>
          <cell r="M1061" t="str">
            <v>ไทย</v>
          </cell>
          <cell r="N1061" t="str">
            <v>2558</v>
          </cell>
          <cell r="O1061" t="str">
            <v/>
          </cell>
          <cell r="P1061" t="str">
            <v>ปริญญาตรี หรือเทียบเท่า</v>
          </cell>
          <cell r="Q1061" t="str">
            <v>สัตวแพทยศาสตรบัณฑิต</v>
          </cell>
          <cell r="R1061" t="str">
            <v>สัตวศาสตร์</v>
          </cell>
          <cell r="S1061" t="str">
            <v>มหาวิทยาลัยมหิดล</v>
          </cell>
          <cell r="T1061" t="str">
            <v>ไทย</v>
          </cell>
          <cell r="U1061" t="str">
            <v>2558</v>
          </cell>
          <cell r="V1061" t="str">
            <v/>
          </cell>
          <cell r="W1061" t="str">
            <v>ปริญญาตรี หรือเทียบเท่า</v>
          </cell>
          <cell r="X1061" t="str">
            <v>สัตวแพทยศาสตรบัณฑิต</v>
          </cell>
          <cell r="Y1061" t="str">
            <v>สัตวศาสตร์</v>
          </cell>
          <cell r="Z1061" t="str">
            <v>มหาวิทยาลัยมหิดล</v>
          </cell>
        </row>
        <row r="1062">
          <cell r="H1062" t="str">
            <v>3659900040693</v>
          </cell>
          <cell r="I1062" t="str">
            <v>ปริญญาตรี หรือเทียบเท่า</v>
          </cell>
          <cell r="J1062" t="str">
            <v>สัตวแพทยศาสตรบัณฑิต</v>
          </cell>
          <cell r="K1062" t="str">
            <v>สัตวแพทยศาสตร์</v>
          </cell>
          <cell r="L1062" t="str">
            <v>มหาวิทยาลัยเกษตรศาสตร์</v>
          </cell>
          <cell r="M1062" t="str">
            <v>ไทย</v>
          </cell>
          <cell r="N1062" t="str">
            <v>2551</v>
          </cell>
          <cell r="O1062" t="str">
            <v/>
          </cell>
          <cell r="P1062" t="str">
            <v>ปริญญาตรี หรือเทียบเท่า</v>
          </cell>
          <cell r="Q1062" t="str">
            <v>สัตวแพทยศาสตรบัณฑิต</v>
          </cell>
          <cell r="R1062" t="str">
            <v>สัตวแพทยศาสตร์</v>
          </cell>
          <cell r="S1062" t="str">
            <v>มหาวิทยาลัยเกษตรศาสตร์</v>
          </cell>
          <cell r="T1062" t="str">
            <v>ไทย</v>
          </cell>
          <cell r="U1062" t="str">
            <v>2551</v>
          </cell>
          <cell r="V1062" t="str">
            <v/>
          </cell>
          <cell r="W1062" t="str">
            <v>ปริญญาตรี หรือเทียบเท่า</v>
          </cell>
          <cell r="X1062" t="str">
            <v>สัตวแพทยศาสตรบัณฑิต</v>
          </cell>
          <cell r="Y1062" t="str">
            <v>สัตวแพทยศาสตร์</v>
          </cell>
          <cell r="Z1062" t="str">
            <v>มหาวิทยาลัยเกษตรศาสตร์</v>
          </cell>
        </row>
        <row r="1063">
          <cell r="H1063" t="str">
            <v>1729900319933</v>
          </cell>
          <cell r="I1063" t="str">
            <v>ปริญญาตรี หรือเทียบเท่า</v>
          </cell>
          <cell r="J1063" t="str">
            <v>สัตวแพทยศาสตรบัณฑิต</v>
          </cell>
          <cell r="K1063" t="str">
            <v>สัตวแพทยศาสตร์</v>
          </cell>
          <cell r="L1063" t="str">
            <v>มหาวิทยาลัยเทคโนโลยีมหานคร</v>
          </cell>
          <cell r="M1063" t="str">
            <v>ไทย</v>
          </cell>
          <cell r="N1063" t="str">
            <v>2562</v>
          </cell>
          <cell r="O1063" t="str">
            <v/>
          </cell>
          <cell r="P1063" t="str">
            <v>ปริญญาตรี หรือเทียบเท่า</v>
          </cell>
          <cell r="Q1063" t="str">
            <v>สัตวแพทยศาสตรบัณฑิต</v>
          </cell>
          <cell r="R1063" t="str">
            <v>สัตวแพทยศาสตร์</v>
          </cell>
          <cell r="S1063" t="str">
            <v>มหาวิทยาลัยเทคโนโลยีมหานคร</v>
          </cell>
          <cell r="T1063" t="str">
            <v>ไทย</v>
          </cell>
          <cell r="U1063" t="str">
            <v>2562</v>
          </cell>
          <cell r="V1063" t="str">
            <v/>
          </cell>
          <cell r="W1063" t="str">
            <v>ปริญญาตรี หรือเทียบเท่า</v>
          </cell>
          <cell r="X1063" t="str">
            <v>สัตวแพทยศาสตรบัณฑิต</v>
          </cell>
          <cell r="Y1063" t="str">
            <v>สัตวแพทยศาสตร์</v>
          </cell>
          <cell r="Z1063" t="str">
            <v>มหาวิทยาลัยเทคโนโลยีมหานคร</v>
          </cell>
        </row>
        <row r="1064">
          <cell r="H1064" t="str">
            <v>1100500377691</v>
          </cell>
          <cell r="I1064" t="str">
            <v>ปริญญาตรี หรือเทียบเท่า</v>
          </cell>
          <cell r="J1064" t="str">
            <v>สัตวแพทยศาสตรบัณฑิต</v>
          </cell>
          <cell r="K1064" t="str">
            <v>สัตวแพทยศาสตร์</v>
          </cell>
          <cell r="L1064" t="str">
            <v>มหาวิทยาลัยเกษตรศาสตร์</v>
          </cell>
          <cell r="M1064" t="str">
            <v>ไทย</v>
          </cell>
          <cell r="N1064" t="str">
            <v>2557</v>
          </cell>
          <cell r="O1064" t="str">
            <v/>
          </cell>
          <cell r="P1064" t="str">
            <v>ปริญญาตรี หรือเทียบเท่า</v>
          </cell>
          <cell r="Q1064" t="str">
            <v>สัตวแพทยศาสตรบัณฑิต</v>
          </cell>
          <cell r="R1064" t="str">
            <v>สัตวแพทยศาสตร์</v>
          </cell>
          <cell r="S1064" t="str">
            <v>มหาวิทยาลัยเกษตรศาสตร์</v>
          </cell>
          <cell r="T1064" t="str">
            <v>ไทย</v>
          </cell>
          <cell r="U1064" t="str">
            <v>2557</v>
          </cell>
          <cell r="V1064" t="str">
            <v/>
          </cell>
          <cell r="W1064" t="str">
            <v>ปริญญาตรี หรือเทียบเท่า</v>
          </cell>
          <cell r="X1064" t="str">
            <v>สัตวแพทยศาสตรบัณฑิต</v>
          </cell>
          <cell r="Y1064" t="str">
            <v>สัตวแพทยศาสตร์</v>
          </cell>
          <cell r="Z1064" t="str">
            <v>มหาวิทยาลัยเกษตรศาสตร์</v>
          </cell>
        </row>
        <row r="1065">
          <cell r="H1065" t="str">
            <v>3800900747941</v>
          </cell>
          <cell r="I1065" t="str">
            <v>ปริญญาตรี หรือเทียบเท่า</v>
          </cell>
          <cell r="J1065" t="str">
            <v>สัตวแพทยศาสตรบัณฑิต</v>
          </cell>
          <cell r="K1065" t="str">
            <v>สัตวแพทยศาสตร์</v>
          </cell>
          <cell r="L1065" t="str">
            <v>มหาวิทยาลัยเทคโนโลยีมหานคร</v>
          </cell>
          <cell r="M1065" t="str">
            <v>ไทย</v>
          </cell>
          <cell r="N1065" t="str">
            <v>2558</v>
          </cell>
          <cell r="O1065" t="str">
            <v/>
          </cell>
          <cell r="P1065" t="str">
            <v>ปริญญาตรี หรือเทียบเท่า</v>
          </cell>
          <cell r="Q1065" t="str">
            <v>สัตวแพทยศาสตรบัณฑิต</v>
          </cell>
          <cell r="R1065" t="str">
            <v>สัตวแพทยศาสตร์</v>
          </cell>
          <cell r="S1065" t="str">
            <v>มหาวิทยาลัยเทคโนโลยีมหานคร</v>
          </cell>
          <cell r="T1065" t="str">
            <v>ไทย</v>
          </cell>
          <cell r="U1065" t="str">
            <v>2558</v>
          </cell>
          <cell r="V1065" t="str">
            <v/>
          </cell>
          <cell r="W1065" t="str">
            <v>ปริญญาตรี หรือเทียบเท่า</v>
          </cell>
          <cell r="X1065" t="str">
            <v>สัตวแพทยศาสตรบัณฑิต</v>
          </cell>
          <cell r="Y1065" t="str">
            <v>สัตวแพทยศาสตร์</v>
          </cell>
          <cell r="Z1065" t="str">
            <v>มหาวิทยาลัยเทคโนโลยีมหานคร</v>
          </cell>
        </row>
        <row r="1066">
          <cell r="H1066" t="str">
            <v>3801100354899</v>
          </cell>
          <cell r="I1066" t="str">
            <v>ประกาศนียบัตรวิชาชีพชั้นสูง (ปวส.) หรือเทียบเท่า</v>
          </cell>
          <cell r="J1066" t="str">
            <v>ปบ.วิชาชีพชั้นสูง (ปวส.) หรือเทียบเท่า</v>
          </cell>
          <cell r="K1066" t="str">
            <v>สัตวศาสตร์</v>
          </cell>
          <cell r="L1066" t="str">
            <v>สถาบันเทคโนโลยีราชมงคลนครศรีธรรมราช</v>
          </cell>
          <cell r="M1066" t="str">
            <v>ไทย</v>
          </cell>
          <cell r="N1066" t="str">
            <v>2544</v>
          </cell>
          <cell r="O1066" t="str">
            <v/>
          </cell>
          <cell r="P1066" t="str">
            <v>ประกาศนียบัตรวิชาชีพชั้นสูง (ปวส.) หรือเทียบเท่า</v>
          </cell>
          <cell r="Q1066" t="str">
            <v>ปบ.วิชาชีพชั้นสูง (ปวส.) หรือเทียบเท่า</v>
          </cell>
          <cell r="R1066" t="str">
            <v>สัตวศาสตร์</v>
          </cell>
          <cell r="S1066" t="str">
            <v>สถาบันเทคโนโลยีราชมงคลนครศรีธรรมราช</v>
          </cell>
          <cell r="T1066" t="str">
            <v>ไทย</v>
          </cell>
          <cell r="U1066" t="str">
            <v>2544</v>
          </cell>
          <cell r="V1066" t="str">
            <v/>
          </cell>
          <cell r="W1066" t="str">
            <v>ปริญญาตรี หรือเทียบเท่า</v>
          </cell>
          <cell r="X1066" t="str">
            <v>วิทยาศาสตรบัณฑิต</v>
          </cell>
          <cell r="Y1066" t="str">
            <v>สัตวศาสตร์</v>
          </cell>
          <cell r="Z1066" t="str">
            <v>สถาบันเทคโนโลยีราชมงคลนครศรีธรรมราช</v>
          </cell>
        </row>
        <row r="1067">
          <cell r="H1067" t="str">
            <v>3650101040201</v>
          </cell>
          <cell r="I1067" t="str">
            <v>ปริญญาตรี หรือเทียบเท่า</v>
          </cell>
          <cell r="J1067" t="str">
            <v>สัตวแพทยศาสตรบัณฑิต</v>
          </cell>
          <cell r="K1067" t="str">
            <v>สัตวแพทยศาสตร์</v>
          </cell>
          <cell r="L1067" t="str">
            <v>จุฬาลงกรณ์มหาวิทยาลัย</v>
          </cell>
          <cell r="M1067" t="str">
            <v>ไทย</v>
          </cell>
          <cell r="N1067" t="str">
            <v>2544</v>
          </cell>
          <cell r="O1067" t="str">
            <v/>
          </cell>
          <cell r="P1067" t="str">
            <v>ปริญญาตรี หรือเทียบเท่า</v>
          </cell>
          <cell r="Q1067" t="str">
            <v>สัตวแพทยศาสตรบัณฑิต</v>
          </cell>
          <cell r="R1067" t="str">
            <v>สัตวแพทยศาสตร์</v>
          </cell>
          <cell r="S1067" t="str">
            <v>จุฬาลงกรณ์มหาวิทยาลัย</v>
          </cell>
          <cell r="T1067" t="str">
            <v>ไทย</v>
          </cell>
          <cell r="U1067" t="str">
            <v>2544</v>
          </cell>
          <cell r="V1067" t="str">
            <v/>
          </cell>
          <cell r="W1067" t="str">
            <v>ปริญญาตรี หรือเทียบเท่า</v>
          </cell>
          <cell r="X1067" t="str">
            <v>สัตวแพทยศาสตรบัณฑิต</v>
          </cell>
          <cell r="Y1067" t="str">
            <v>สัตวแพทยศาสตร์</v>
          </cell>
          <cell r="Z1067" t="str">
            <v>จุฬาลงกรณ์มหาวิทยาลัย</v>
          </cell>
        </row>
        <row r="1068">
          <cell r="H1068" t="str">
            <v>3100600346335</v>
          </cell>
          <cell r="I1068" t="str">
            <v>ปริญญาตรี หรือเทียบเท่า</v>
          </cell>
          <cell r="J1068" t="str">
            <v>วิทยาศาสตรบัณฑิต</v>
          </cell>
          <cell r="K1068" t="str">
            <v>เกษตรศาสตร์/วิทยาศาสตร์เกษตร</v>
          </cell>
          <cell r="L1068" t="str">
            <v>มหาวิทยาลัยเกษตรศาสตร์</v>
          </cell>
          <cell r="M1068" t="str">
            <v>ไทย</v>
          </cell>
          <cell r="N1068" t="str">
            <v>2528</v>
          </cell>
          <cell r="O1068" t="str">
            <v/>
          </cell>
          <cell r="P1068" t="str">
            <v>ปริญญาตรี หรือเทียบเท่า</v>
          </cell>
          <cell r="Q1068" t="str">
            <v>วิทยาศาสตรบัณฑิต</v>
          </cell>
          <cell r="R1068" t="str">
            <v>เกษตรศาสตร์/วิทยาศาสตร์เกษตร</v>
          </cell>
          <cell r="S1068" t="str">
            <v>มหาวิทยาลัยเกษตรศาสตร์</v>
          </cell>
          <cell r="T1068" t="str">
            <v>ไทย</v>
          </cell>
          <cell r="U1068" t="str">
            <v>2528</v>
          </cell>
          <cell r="V1068" t="str">
            <v/>
          </cell>
          <cell r="W1068" t="str">
            <v>ปริญญาตรี หรือเทียบเท่า</v>
          </cell>
          <cell r="X1068" t="str">
            <v>วิทยาศาสตรบัณฑิต</v>
          </cell>
          <cell r="Y1068" t="str">
            <v>เกษตรศาสตร์/วิทยาศาสตร์เกษตร</v>
          </cell>
          <cell r="Z1068" t="str">
            <v>มหาวิทยาลัยเกษตรศาสตร์</v>
          </cell>
        </row>
        <row r="1069">
          <cell r="H1069" t="str">
            <v>3760400233108</v>
          </cell>
          <cell r="I1069" t="str">
            <v>ปริญญาตรี หรือเทียบเท่า</v>
          </cell>
          <cell r="J1069" t="str">
            <v>วิทยาศาสตรบัณฑิต</v>
          </cell>
          <cell r="K1069" t="str">
            <v>สัตวบาล/สัตวศาสตร์</v>
          </cell>
          <cell r="L1069" t="str">
            <v>มหาวิทยาลัยแม่โจ้</v>
          </cell>
          <cell r="M1069" t="str">
            <v>ไทย</v>
          </cell>
          <cell r="N1069" t="str">
            <v>2541</v>
          </cell>
          <cell r="O1069" t="str">
            <v/>
          </cell>
          <cell r="P1069" t="str">
            <v>ปริญญาตรี หรือเทียบเท่า</v>
          </cell>
          <cell r="Q1069" t="str">
            <v>วิทยาศาสตรบัณฑิต</v>
          </cell>
          <cell r="R1069" t="str">
            <v>สัตวบาล/สัตวศาสตร์</v>
          </cell>
          <cell r="S1069" t="str">
            <v>มหาวิทยาลัยแม่โจ้</v>
          </cell>
          <cell r="T1069" t="str">
            <v>ไทย</v>
          </cell>
          <cell r="U1069" t="str">
            <v>2541</v>
          </cell>
          <cell r="V1069" t="str">
            <v/>
          </cell>
          <cell r="W1069" t="str">
            <v>ปริญญาตรี หรือเทียบเท่า</v>
          </cell>
          <cell r="X1069" t="str">
            <v>วิทยาศาสตรบัณฑิต</v>
          </cell>
          <cell r="Y1069" t="str">
            <v>สัตวบาล/สัตวศาสตร์</v>
          </cell>
          <cell r="Z1069" t="str">
            <v>มหาวิทยาลัยแม่โจ้</v>
          </cell>
        </row>
        <row r="1070">
          <cell r="H1070" t="str">
            <v>3760100315800</v>
          </cell>
          <cell r="I1070" t="str">
            <v>ปริญญาตรี หรือเทียบเท่า</v>
          </cell>
          <cell r="J1070" t="str">
            <v>สัตวแพทยศาสตรบัณฑิต</v>
          </cell>
          <cell r="K1070" t="str">
            <v>สัตวแพทยศาสตร์</v>
          </cell>
          <cell r="L1070" t="str">
            <v>จุฬาลงกรณ์มหาวิทยาลัย</v>
          </cell>
          <cell r="M1070" t="str">
            <v>ไทย</v>
          </cell>
          <cell r="N1070" t="str">
            <v>2551</v>
          </cell>
          <cell r="O1070" t="str">
            <v/>
          </cell>
          <cell r="P1070" t="str">
            <v>ปริญญาตรี หรือเทียบเท่า</v>
          </cell>
          <cell r="Q1070" t="str">
            <v>สัตวแพทยศาสตรบัณฑิต</v>
          </cell>
          <cell r="R1070" t="str">
            <v>สัตวแพทยศาสตร์</v>
          </cell>
          <cell r="S1070" t="str">
            <v>จุฬาลงกรณ์มหาวิทยาลัย</v>
          </cell>
          <cell r="T1070" t="str">
            <v>ไทย</v>
          </cell>
          <cell r="U1070" t="str">
            <v>2551</v>
          </cell>
          <cell r="V1070" t="str">
            <v/>
          </cell>
          <cell r="W1070" t="str">
            <v>ปริญญาตรี หรือเทียบเท่า</v>
          </cell>
          <cell r="X1070" t="str">
            <v>สัตวแพทยศาสตรบัณฑิต</v>
          </cell>
          <cell r="Y1070" t="str">
            <v>สัตวแพทยศาสตร์</v>
          </cell>
          <cell r="Z1070" t="str">
            <v>จุฬาลงกรณ์มหาวิทยาลัย</v>
          </cell>
        </row>
        <row r="1071">
          <cell r="H1071" t="str">
            <v>1410100259647</v>
          </cell>
          <cell r="I1071" t="str">
            <v>ปริญญาตรี หรือเทียบเท่า</v>
          </cell>
          <cell r="J1071" t="str">
            <v>สัตวแพทยศาสตรบัณฑิต</v>
          </cell>
          <cell r="K1071" t="str">
            <v>สัตวแพทยศาสตร์</v>
          </cell>
          <cell r="L1071" t="str">
            <v>มหาวิทยาลัยเกษตรศาสตร์</v>
          </cell>
          <cell r="M1071" t="str">
            <v>ไทย</v>
          </cell>
          <cell r="N1071" t="str">
            <v>2560</v>
          </cell>
          <cell r="O1071" t="str">
            <v/>
          </cell>
          <cell r="P1071" t="str">
            <v>ปริญญาตรี หรือเทียบเท่า</v>
          </cell>
          <cell r="Q1071" t="str">
            <v>สัตวแพทยศาสตรบัณฑิต</v>
          </cell>
          <cell r="R1071" t="str">
            <v>สัตวแพทยศาสตร์</v>
          </cell>
          <cell r="S1071" t="str">
            <v>มหาวิทยาลัยเกษตรศาสตร์</v>
          </cell>
          <cell r="T1071" t="str">
            <v>ไทย</v>
          </cell>
          <cell r="U1071" t="str">
            <v>2560</v>
          </cell>
          <cell r="V1071" t="str">
            <v/>
          </cell>
          <cell r="W1071" t="str">
            <v>ปริญญาตรี หรือเทียบเท่า</v>
          </cell>
          <cell r="X1071" t="str">
            <v>สัตวแพทยศาสตรบัณฑิต</v>
          </cell>
          <cell r="Y1071" t="str">
            <v>สัตวแพทยศาสตร์</v>
          </cell>
          <cell r="Z1071" t="str">
            <v>มหาวิทยาลัยเกษตรศาสตร์</v>
          </cell>
        </row>
        <row r="1072">
          <cell r="H1072" t="str">
            <v>1779900087072</v>
          </cell>
          <cell r="I1072" t="str">
            <v>ปริญญาตรี หรือเทียบเท่า</v>
          </cell>
          <cell r="J1072" t="str">
            <v>สัตวแพทยศาสตรบัณฑิต</v>
          </cell>
          <cell r="K1072" t="str">
            <v>สัตวแพทยศาสตร์</v>
          </cell>
          <cell r="L1072" t="str">
            <v>มหาวิทยาลัยเกษตรศาสตร์</v>
          </cell>
          <cell r="M1072" t="str">
            <v>ไทย</v>
          </cell>
          <cell r="N1072" t="str">
            <v>2557</v>
          </cell>
          <cell r="O1072" t="str">
            <v/>
          </cell>
          <cell r="P1072" t="str">
            <v>ปริญญาตรี หรือเทียบเท่า</v>
          </cell>
          <cell r="Q1072" t="str">
            <v>สัตวแพทยศาสตรบัณฑิต</v>
          </cell>
          <cell r="R1072" t="str">
            <v>สัตวแพทยศาสตร์</v>
          </cell>
          <cell r="S1072" t="str">
            <v>มหาวิทยาลัยเกษตรศาสตร์</v>
          </cell>
          <cell r="T1072" t="str">
            <v>ไทย</v>
          </cell>
          <cell r="U1072" t="str">
            <v>2557</v>
          </cell>
          <cell r="V1072" t="str">
            <v/>
          </cell>
          <cell r="W1072" t="str">
            <v>ปริญญาตรี หรือเทียบเท่า</v>
          </cell>
          <cell r="X1072" t="str">
            <v>สัตวแพทยศาสตรบัณฑิต</v>
          </cell>
          <cell r="Y1072" t="str">
            <v>สัตวแพทยศาสตร์</v>
          </cell>
          <cell r="Z1072" t="str">
            <v>มหาวิทยาลัยเกษตรศาสตร์</v>
          </cell>
        </row>
        <row r="1073">
          <cell r="H1073" t="str">
            <v>3609900823434</v>
          </cell>
          <cell r="I1073" t="str">
            <v>ปริญญาตรี หรือเทียบเท่า</v>
          </cell>
          <cell r="J1073" t="str">
            <v>วิทยาศาสตรบัณฑิต</v>
          </cell>
          <cell r="K1073" t="str">
            <v>ชีวเคมี</v>
          </cell>
          <cell r="L1073" t="str">
            <v>มหาวิทยาลัยเกษตรศาสตร์</v>
          </cell>
          <cell r="M1073" t="str">
            <v>ไทย</v>
          </cell>
          <cell r="N1073" t="str">
            <v>2548</v>
          </cell>
          <cell r="O1073" t="str">
            <v/>
          </cell>
          <cell r="P1073" t="str">
            <v>ปริญญาตรี หรือเทียบเท่า</v>
          </cell>
          <cell r="Q1073" t="str">
            <v>วิทยาศาสตรบัณฑิต</v>
          </cell>
          <cell r="R1073" t="str">
            <v>ชีวเคมี</v>
          </cell>
          <cell r="S1073" t="str">
            <v>มหาวิทยาลัยเกษตรศาสตร์</v>
          </cell>
          <cell r="T1073" t="str">
            <v>ไทย</v>
          </cell>
          <cell r="U1073" t="str">
            <v>2548</v>
          </cell>
          <cell r="V1073" t="str">
            <v/>
          </cell>
          <cell r="W1073" t="str">
            <v>ปริญญาโท หรือเทียบเท่า</v>
          </cell>
          <cell r="X1073" t="str">
            <v>วิทยาศาสตรมหาบัณฑิต</v>
          </cell>
          <cell r="Y1073" t="str">
            <v>จุลชีววิทยาทางอุตสาหกรรม</v>
          </cell>
          <cell r="Z1073" t="str">
            <v>จุฬาลงกรณ์มหาวิทยาลัย</v>
          </cell>
        </row>
        <row r="1074">
          <cell r="H1074" t="str">
            <v>1860700107674</v>
          </cell>
          <cell r="I1074" t="str">
            <v>ปริญญาตรี หรือเทียบเท่า</v>
          </cell>
          <cell r="J1074" t="str">
            <v>วิทยาศาสตรบัณฑิต(เกษตรศาสตร์)</v>
          </cell>
          <cell r="K1074" t="str">
            <v>สัตวศาสตร์</v>
          </cell>
          <cell r="L1074" t="str">
            <v>มหาวิทยาลัยสงขลานครินทร์</v>
          </cell>
          <cell r="M1074" t="str">
            <v>ไทย</v>
          </cell>
          <cell r="N1074" t="str">
            <v/>
          </cell>
          <cell r="O1074" t="str">
            <v/>
          </cell>
          <cell r="P1074" t="str">
            <v>ปริญญาตรี หรือเทียบเท่า</v>
          </cell>
          <cell r="Q1074" t="str">
            <v>วิทยาศาสตรบัณฑิต(เกษตรศาสตร์)</v>
          </cell>
          <cell r="R1074" t="str">
            <v>สัตวศาสตร์</v>
          </cell>
          <cell r="S1074" t="str">
            <v>มหาวิทยาลัยสงขลานครินทร์</v>
          </cell>
          <cell r="T1074" t="str">
            <v>ไทย</v>
          </cell>
          <cell r="U1074" t="str">
            <v/>
          </cell>
          <cell r="V1074" t="str">
            <v/>
          </cell>
          <cell r="W1074" t="str">
            <v>ปริญญาตรี หรือเทียบเท่า</v>
          </cell>
          <cell r="X1074" t="str">
            <v>วิทยาศาสตรบัณฑิต(เกษตรศาสตร์)</v>
          </cell>
          <cell r="Y1074" t="str">
            <v>สัตวศาสตร์</v>
          </cell>
          <cell r="Z1074" t="str">
            <v>มหาวิทยาลัยสงขลานครินทร์</v>
          </cell>
        </row>
        <row r="1075">
          <cell r="H1075" t="str">
            <v>3770100542067</v>
          </cell>
          <cell r="I1075" t="str">
            <v>ปริญญาตรี หรือเทียบเท่า</v>
          </cell>
          <cell r="J1075" t="str">
            <v>สัตวแพทยศาสตรบัณฑิต</v>
          </cell>
          <cell r="K1075" t="str">
            <v>สัตวแพทยศาสตร์</v>
          </cell>
          <cell r="L1075" t="str">
            <v>มหาวิทยาลัยเกษตรศาสตร์</v>
          </cell>
          <cell r="M1075" t="str">
            <v>ไทย</v>
          </cell>
          <cell r="N1075" t="str">
            <v>2551</v>
          </cell>
          <cell r="O1075" t="str">
            <v/>
          </cell>
          <cell r="P1075" t="str">
            <v>ปริญญาตรี หรือเทียบเท่า</v>
          </cell>
          <cell r="Q1075" t="str">
            <v>สัตวแพทยศาสตรบัณฑิต</v>
          </cell>
          <cell r="R1075" t="str">
            <v>สัตวแพทยศาสตร์</v>
          </cell>
          <cell r="S1075" t="str">
            <v>มหาวิทยาลัยเกษตรศาสตร์</v>
          </cell>
          <cell r="T1075" t="str">
            <v>ไทย</v>
          </cell>
          <cell r="U1075" t="str">
            <v>2551</v>
          </cell>
          <cell r="V1075" t="str">
            <v/>
          </cell>
          <cell r="W1075" t="str">
            <v>ปริญญาตรี หรือเทียบเท่า</v>
          </cell>
          <cell r="X1075" t="str">
            <v>สัตวแพทยศาสตรบัณฑิต</v>
          </cell>
          <cell r="Y1075" t="str">
            <v>สัตวแพทยศาสตร์</v>
          </cell>
          <cell r="Z1075" t="str">
            <v>มหาวิทยาลัยเกษตรศาสตร์</v>
          </cell>
        </row>
        <row r="1076">
          <cell r="H1076" t="str">
            <v>1229900508021</v>
          </cell>
          <cell r="I1076" t="str">
            <v>ปริญญาตรี หรือเทียบเท่า</v>
          </cell>
          <cell r="J1076" t="str">
            <v>สัตวแพทยศาสตรบัณฑิต</v>
          </cell>
          <cell r="K1076" t="str">
            <v>สัตวแพทยศาสตร์</v>
          </cell>
          <cell r="L1076" t="str">
            <v>มหาวิทยาลัยเทคโนโลยีมหานคร</v>
          </cell>
          <cell r="M1076" t="str">
            <v>ไทย</v>
          </cell>
          <cell r="N1076" t="str">
            <v>2561</v>
          </cell>
          <cell r="O1076" t="str">
            <v/>
          </cell>
          <cell r="P1076" t="str">
            <v>ปริญญาตรี หรือเทียบเท่า</v>
          </cell>
          <cell r="Q1076" t="str">
            <v>สัตวแพทยศาสตรบัณฑิต</v>
          </cell>
          <cell r="R1076" t="str">
            <v>สัตวแพทยศาสตร์</v>
          </cell>
          <cell r="S1076" t="str">
            <v>มหาวิทยาลัยเทคโนโลยีมหานคร</v>
          </cell>
          <cell r="T1076" t="str">
            <v>ไทย</v>
          </cell>
          <cell r="U1076" t="str">
            <v>2561</v>
          </cell>
          <cell r="V1076" t="str">
            <v/>
          </cell>
          <cell r="W1076" t="str">
            <v>ปริญญาตรี หรือเทียบเท่า</v>
          </cell>
          <cell r="X1076" t="str">
            <v>สัตวแพทยศาสตรบัณฑิต</v>
          </cell>
          <cell r="Y1076" t="str">
            <v>สัตวแพทยศาสตร์</v>
          </cell>
          <cell r="Z1076" t="str">
            <v>มหาวิทยาลัยเทคโนโลยีมหานคร</v>
          </cell>
        </row>
        <row r="1077">
          <cell r="H1077" t="str">
            <v>1120600165211</v>
          </cell>
          <cell r="I1077" t="str">
            <v>ปริญญาตรี หรือเทียบเท่า</v>
          </cell>
          <cell r="J1077" t="str">
            <v>สัตวแพทยศาสตรบัณฑิต</v>
          </cell>
          <cell r="K1077" t="str">
            <v>สัตวแพทยศาสตร์</v>
          </cell>
          <cell r="L1077" t="str">
            <v>มหาวิทยาลัยเกษตรศาสตร์</v>
          </cell>
          <cell r="M1077" t="str">
            <v>ไทย</v>
          </cell>
          <cell r="N1077" t="str">
            <v>2559</v>
          </cell>
          <cell r="O1077" t="str">
            <v/>
          </cell>
          <cell r="P1077" t="str">
            <v>ปริญญาตรี หรือเทียบเท่า</v>
          </cell>
          <cell r="Q1077" t="str">
            <v>สัตวแพทยศาสตรบัณฑิต</v>
          </cell>
          <cell r="R1077" t="str">
            <v>สัตวแพทยศาสตร์</v>
          </cell>
          <cell r="S1077" t="str">
            <v>มหาวิทยาลัยเกษตรศาสตร์</v>
          </cell>
          <cell r="T1077" t="str">
            <v>ไทย</v>
          </cell>
          <cell r="U1077" t="str">
            <v>2559</v>
          </cell>
          <cell r="V1077" t="str">
            <v/>
          </cell>
          <cell r="W1077" t="str">
            <v>ปริญญาตรี หรือเทียบเท่า</v>
          </cell>
          <cell r="X1077" t="str">
            <v>สัตวแพทยศาสตรบัณฑิต</v>
          </cell>
          <cell r="Y1077" t="str">
            <v>สัตวแพทยศาสตร์</v>
          </cell>
          <cell r="Z1077" t="str">
            <v>มหาวิทยาลัยเกษตรศาสตร์</v>
          </cell>
        </row>
        <row r="1078">
          <cell r="H1078" t="str">
            <v>1250100025435</v>
          </cell>
          <cell r="I1078" t="str">
            <v>ปริญญาตรี หรือเทียบเท่า</v>
          </cell>
          <cell r="J1078" t="str">
            <v>วิทยาศาสตรบัณฑิต</v>
          </cell>
          <cell r="K1078" t="str">
            <v>สัตวศาสตร์</v>
          </cell>
          <cell r="L1078" t="str">
            <v>มหาวิทยาลัยเทคโนโลยีราชมงคลสุวรรณภูมิวิทยาเขตพระนครศรีอยุธยา วาสุกรี</v>
          </cell>
          <cell r="M1078" t="str">
            <v>ไทย</v>
          </cell>
          <cell r="N1078" t="str">
            <v>2550</v>
          </cell>
          <cell r="O1078" t="str">
            <v/>
          </cell>
          <cell r="P1078" t="str">
            <v>ปริญญาตรี หรือเทียบเท่า</v>
          </cell>
          <cell r="Q1078" t="str">
            <v>วิทยาศาสตรบัณฑิต</v>
          </cell>
          <cell r="R1078" t="str">
            <v>สัตวศาสตร์</v>
          </cell>
          <cell r="S1078" t="str">
            <v>มหาวิทยาลัยเทคโนโลยีราชมงคลสุวรรณภูมิวิทยาเขตพระนครศรีอยุธยา วาสุกรี</v>
          </cell>
          <cell r="T1078" t="str">
            <v>ไทย</v>
          </cell>
          <cell r="U1078" t="str">
            <v>2550</v>
          </cell>
          <cell r="V1078" t="str">
            <v/>
          </cell>
          <cell r="W1078" t="str">
            <v>ปริญญาตรี หรือเทียบเท่า</v>
          </cell>
          <cell r="X1078" t="str">
            <v>วิทยาศาสตรบัณฑิต</v>
          </cell>
          <cell r="Y1078" t="str">
            <v>สัตวศาสตร์</v>
          </cell>
          <cell r="Z1078" t="str">
            <v>มหาวิทยาลัยเทคโนโลยีราชมงคลสุวรรณภูมิวิทยาเขตพระนครศรีอยุธยา วาสุกรี</v>
          </cell>
        </row>
        <row r="1079">
          <cell r="H1079" t="str">
            <v>3450700928023</v>
          </cell>
          <cell r="I1079" t="str">
            <v>ปริญญาตรี หรือเทียบเท่า</v>
          </cell>
          <cell r="J1079" t="str">
            <v>สัตวแพทยศาสตรบัณฑิต</v>
          </cell>
          <cell r="K1079" t="str">
            <v>สัตวแพทยศาสตร์</v>
          </cell>
          <cell r="L1079" t="str">
            <v>จุฬาลงกรณ์มหาวิทยาลัย</v>
          </cell>
          <cell r="M1079" t="str">
            <v>ไทย</v>
          </cell>
          <cell r="N1079" t="str">
            <v>2548</v>
          </cell>
          <cell r="O1079" t="str">
            <v/>
          </cell>
          <cell r="P1079" t="str">
            <v>ปริญญาตรี หรือเทียบเท่า</v>
          </cell>
          <cell r="Q1079" t="str">
            <v>สัตวแพทยศาสตรบัณฑิต</v>
          </cell>
          <cell r="R1079" t="str">
            <v>สัตวแพทยศาสตร์</v>
          </cell>
          <cell r="S1079" t="str">
            <v>จุฬาลงกรณ์มหาวิทยาลัย</v>
          </cell>
          <cell r="T1079" t="str">
            <v>ไทย</v>
          </cell>
          <cell r="U1079" t="str">
            <v>2548</v>
          </cell>
          <cell r="V1079" t="str">
            <v/>
          </cell>
          <cell r="W1079" t="str">
            <v>ปริญญาตรี หรือเทียบเท่า</v>
          </cell>
          <cell r="X1079" t="str">
            <v>สัตวแพทยศาสตรบัณฑิต</v>
          </cell>
          <cell r="Y1079" t="str">
            <v>สัตวแพทยศาสตร์</v>
          </cell>
          <cell r="Z1079" t="str">
            <v>จุฬาลงกรณ์มหาวิทยาลัย</v>
          </cell>
        </row>
        <row r="1080">
          <cell r="H1080" t="str">
            <v>1709900785314</v>
          </cell>
          <cell r="I1080" t="str">
            <v>ปริญญาตรี หรือเทียบเท่า</v>
          </cell>
          <cell r="J1080" t="str">
            <v>สัตวแพทยศาสตรบัณฑิต</v>
          </cell>
          <cell r="K1080" t="str">
            <v>สัตวศาสตร์</v>
          </cell>
          <cell r="L1080" t="str">
            <v>มหาวิทยาลัยเกษตรศาสตร์</v>
          </cell>
          <cell r="M1080" t="str">
            <v>ไทย</v>
          </cell>
          <cell r="N1080" t="str">
            <v>2560</v>
          </cell>
          <cell r="O1080" t="str">
            <v/>
          </cell>
          <cell r="P1080" t="str">
            <v>ปริญญาตรี หรือเทียบเท่า</v>
          </cell>
          <cell r="Q1080" t="str">
            <v>สัตวแพทยศาสตรบัณฑิต</v>
          </cell>
          <cell r="R1080" t="str">
            <v>สัตวศาสตร์</v>
          </cell>
          <cell r="S1080" t="str">
            <v>มหาวิทยาลัยเกษตรศาสตร์</v>
          </cell>
          <cell r="T1080" t="str">
            <v>ไทย</v>
          </cell>
          <cell r="U1080" t="str">
            <v>2560</v>
          </cell>
          <cell r="V1080" t="str">
            <v/>
          </cell>
          <cell r="W1080" t="str">
            <v>ปริญญาตรี หรือเทียบเท่า</v>
          </cell>
          <cell r="X1080" t="str">
            <v>สัตวแพทยศาสตรบัณฑิต</v>
          </cell>
          <cell r="Y1080" t="str">
            <v>สัตวศาสตร์</v>
          </cell>
          <cell r="Z1080" t="str">
            <v>มหาวิทยาลัยเกษตรศาสตร์</v>
          </cell>
        </row>
        <row r="1081">
          <cell r="H1081" t="str">
            <v>5450590026728</v>
          </cell>
          <cell r="I1081" t="str">
            <v>ประกาศนียบัตรวิชาชีพเทคนิค (ปวท.) หรือเทียบเท่า</v>
          </cell>
          <cell r="J1081" t="str">
            <v>ปบ.วิชาสัตวแพทย์</v>
          </cell>
          <cell r="K1081" t="str">
            <v>ไม่ระบุสาขาวิชาเอก</v>
          </cell>
          <cell r="L1081" t="str">
            <v>โรงเรียนสัตวแพทย์ กรมปศุสัตว์</v>
          </cell>
          <cell r="M1081" t="str">
            <v>ไทย</v>
          </cell>
          <cell r="N1081" t="str">
            <v>2527</v>
          </cell>
          <cell r="O1081" t="str">
            <v/>
          </cell>
          <cell r="P1081" t="str">
            <v>ประกาศนียบัตรวิชาชีพเทคนิค (ปวท.) หรือเทียบเท่า</v>
          </cell>
          <cell r="Q1081" t="str">
            <v>ปบ.วิชาสัตวแพทย์</v>
          </cell>
          <cell r="R1081" t="str">
            <v>ไม่ระบุสาขาวิชาเอก</v>
          </cell>
          <cell r="S1081" t="str">
            <v>โรงเรียนสัตวแพทย์ กรมปศุสัตว์</v>
          </cell>
          <cell r="T1081" t="str">
            <v>ไทย</v>
          </cell>
          <cell r="U1081" t="str">
            <v>2527</v>
          </cell>
          <cell r="V1081" t="str">
            <v/>
          </cell>
          <cell r="W1081" t="str">
            <v>ปริญญาตรี หรือเทียบเท่า</v>
          </cell>
          <cell r="X1081" t="str">
            <v>เกษตรศาสตรบัณฑิต</v>
          </cell>
          <cell r="Y1081" t="str">
            <v>การจัดการการผลิตสัตว์</v>
          </cell>
          <cell r="Z1081" t="str">
            <v>มหาวิทยาลัยสุโขทัยธรรมาธิราช</v>
          </cell>
        </row>
        <row r="1082">
          <cell r="H1082" t="str">
            <v>3849900200079</v>
          </cell>
          <cell r="I1082" t="str">
            <v>ปริญญาตรี หรือเทียบเท่า</v>
          </cell>
          <cell r="J1082" t="str">
            <v>สัตวแพทยศาสตรบัณฑิต</v>
          </cell>
          <cell r="K1082" t="str">
            <v>สัตวแพทยศาสตร์</v>
          </cell>
          <cell r="L1082" t="str">
            <v>มหาวิทยาลัยขอนแก่น</v>
          </cell>
          <cell r="M1082" t="str">
            <v>ไทย</v>
          </cell>
          <cell r="N1082" t="str">
            <v>2550</v>
          </cell>
          <cell r="O1082" t="str">
            <v/>
          </cell>
          <cell r="P1082" t="str">
            <v>ปริญญาตรี หรือเทียบเท่า</v>
          </cell>
          <cell r="Q1082" t="str">
            <v>สัตวแพทยศาสตรบัณฑิต</v>
          </cell>
          <cell r="R1082" t="str">
            <v>สัตวแพทยศาสตร์</v>
          </cell>
          <cell r="S1082" t="str">
            <v>มหาวิทยาลัยขอนแก่น</v>
          </cell>
          <cell r="T1082" t="str">
            <v>ไทย</v>
          </cell>
          <cell r="U1082" t="str">
            <v>2550</v>
          </cell>
          <cell r="V1082" t="str">
            <v/>
          </cell>
          <cell r="W1082" t="str">
            <v>ปริญญาตรี หรือเทียบเท่า</v>
          </cell>
          <cell r="X1082" t="str">
            <v>สัตวแพทยศาสตรบัณฑิต</v>
          </cell>
          <cell r="Y1082" t="str">
            <v>สัตวแพทยศาสตร์</v>
          </cell>
          <cell r="Z1082" t="str">
            <v>มหาวิทยาลัยขอนแก่น</v>
          </cell>
        </row>
        <row r="1083">
          <cell r="H1083" t="str">
            <v>1840100226311</v>
          </cell>
          <cell r="I1083" t="str">
            <v>ปริญญาตรี หรือเทียบเท่า</v>
          </cell>
          <cell r="J1083" t="str">
            <v>สัตวแพทยศาสตรบัณฑิต</v>
          </cell>
          <cell r="K1083" t="str">
            <v>สัตวแพทยศาสตร์</v>
          </cell>
          <cell r="L1083" t="str">
            <v>จุฬาลงกรณ์มหาวิทยาลัย</v>
          </cell>
          <cell r="M1083" t="str">
            <v>ไทย</v>
          </cell>
          <cell r="N1083" t="str">
            <v>2556</v>
          </cell>
          <cell r="O1083" t="str">
            <v/>
          </cell>
          <cell r="P1083" t="str">
            <v>ปริญญาตรี หรือเทียบเท่า</v>
          </cell>
          <cell r="Q1083" t="str">
            <v>สัตวแพทยศาสตรบัณฑิต</v>
          </cell>
          <cell r="R1083" t="str">
            <v>สัตวแพทยศาสตร์</v>
          </cell>
          <cell r="S1083" t="str">
            <v>จุฬาลงกรณ์มหาวิทยาลัย</v>
          </cell>
          <cell r="T1083" t="str">
            <v>ไทย</v>
          </cell>
          <cell r="U1083" t="str">
            <v>2556</v>
          </cell>
          <cell r="V1083" t="str">
            <v/>
          </cell>
          <cell r="W1083" t="str">
            <v>ปริญญาโท หรือเทียบเท่า</v>
          </cell>
          <cell r="X1083" t="str">
            <v>วิทยาศาสตรมหาบัณฑิต</v>
          </cell>
          <cell r="Y1083" t="str">
            <v>อายุรศาสตร์สัตวแพทย์</v>
          </cell>
          <cell r="Z1083" t="str">
            <v>จุฬาลงกรณ์มหาวิทยาลัย</v>
          </cell>
        </row>
        <row r="1084">
          <cell r="H1084" t="str">
            <v>3310300662931</v>
          </cell>
          <cell r="I1084" t="str">
            <v>ปริญญาตรี หรือเทียบเท่า</v>
          </cell>
          <cell r="J1084" t="str">
            <v>สัตวแพทยศาสตรบัณฑิต</v>
          </cell>
          <cell r="K1084" t="str">
            <v>ไม่ระบุสาขาวิชาเอก</v>
          </cell>
          <cell r="L1084" t="str">
            <v>มหาวิทยาลัยขอนแก่น</v>
          </cell>
          <cell r="M1084" t="str">
            <v>ไทย</v>
          </cell>
          <cell r="N1084" t="str">
            <v>2548</v>
          </cell>
          <cell r="O1084" t="str">
            <v/>
          </cell>
          <cell r="P1084" t="str">
            <v>ปริญญาตรี หรือเทียบเท่า</v>
          </cell>
          <cell r="Q1084" t="str">
            <v>สัตวแพทยศาสตรบัณฑิต</v>
          </cell>
          <cell r="R1084" t="str">
            <v>ไม่ระบุสาขาวิชาเอก</v>
          </cell>
          <cell r="S1084" t="str">
            <v>มหาวิทยาลัยขอนแก่น</v>
          </cell>
          <cell r="T1084" t="str">
            <v>ไทย</v>
          </cell>
          <cell r="U1084" t="str">
            <v>2548</v>
          </cell>
          <cell r="V1084" t="str">
            <v/>
          </cell>
          <cell r="W1084" t="str">
            <v>ปริญญาตรี หรือเทียบเท่า</v>
          </cell>
          <cell r="X1084" t="str">
            <v>สัตวแพทยศาสตรบัณฑิต</v>
          </cell>
          <cell r="Y1084" t="str">
            <v>ไม่ระบุสาขาวิชาเอก</v>
          </cell>
          <cell r="Z1084" t="str">
            <v>มหาวิทยาลัยขอนแก่น</v>
          </cell>
        </row>
        <row r="1085">
          <cell r="H1085" t="str">
            <v>3900900478264</v>
          </cell>
          <cell r="I1085" t="str">
            <v>ปริญญาตรี หรือเทียบเท่า</v>
          </cell>
          <cell r="J1085" t="str">
            <v>วิทยาศาสตรบัณฑิต (สัตวศาสตร์)</v>
          </cell>
          <cell r="K1085" t="str">
            <v>สัตวศาสตร์</v>
          </cell>
          <cell r="L1085" t="str">
            <v>มหาวิทยาลัยเทคโนโลยีราชมงคลศรีวิชัย</v>
          </cell>
          <cell r="M1085" t="str">
            <v>ไทย</v>
          </cell>
          <cell r="N1085" t="str">
            <v>2548</v>
          </cell>
          <cell r="O1085" t="str">
            <v/>
          </cell>
          <cell r="P1085" t="str">
            <v>ปริญญาตรี หรือเทียบเท่า</v>
          </cell>
          <cell r="Q1085" t="str">
            <v>วิทยาศาสตรบัณฑิต (สัตวศาสตร์)</v>
          </cell>
          <cell r="R1085" t="str">
            <v>สัตวศาสตร์</v>
          </cell>
          <cell r="S1085" t="str">
            <v>มหาวิทยาลัยเทคโนโลยีราชมงคลศรีวิชัย</v>
          </cell>
          <cell r="T1085" t="str">
            <v>ไทย</v>
          </cell>
          <cell r="U1085" t="str">
            <v>2548</v>
          </cell>
          <cell r="V1085" t="str">
            <v/>
          </cell>
          <cell r="W1085" t="str">
            <v>ปริญญาตรี หรือเทียบเท่า</v>
          </cell>
          <cell r="X1085" t="str">
            <v>วิทยาศาสตรบัณฑิต (สัตวศาสตร์)</v>
          </cell>
          <cell r="Y1085" t="str">
            <v>สัตวศาสตร์</v>
          </cell>
          <cell r="Z1085" t="str">
            <v>มหาวิทยาลัยเทคโนโลยีราชมงคลศรีวิชัย</v>
          </cell>
        </row>
        <row r="1086">
          <cell r="H1086" t="str">
            <v>1909800621270</v>
          </cell>
          <cell r="I1086" t="str">
            <v>ปริญญาตรี หรือเทียบเท่า</v>
          </cell>
          <cell r="J1086" t="str">
            <v>สัตวแพทยศาสตรบัณฑิต</v>
          </cell>
          <cell r="K1086" t="str">
            <v>สัตวแพทยศาสตร์</v>
          </cell>
          <cell r="L1086" t="str">
            <v>มหาวิทยาลัยเทคโนโลยีมหานคร</v>
          </cell>
          <cell r="M1086" t="str">
            <v>ไทย</v>
          </cell>
          <cell r="N1086" t="str">
            <v>2559</v>
          </cell>
          <cell r="O1086" t="str">
            <v/>
          </cell>
          <cell r="P1086" t="str">
            <v>ปริญญาตรี หรือเทียบเท่า</v>
          </cell>
          <cell r="Q1086" t="str">
            <v>สัตวแพทยศาสตรบัณฑิต</v>
          </cell>
          <cell r="R1086" t="str">
            <v>สัตวแพทยศาสตร์</v>
          </cell>
          <cell r="S1086" t="str">
            <v>มหาวิทยาลัยเทคโนโลยีมหานคร</v>
          </cell>
          <cell r="T1086" t="str">
            <v>ไทย</v>
          </cell>
          <cell r="U1086" t="str">
            <v>2559</v>
          </cell>
          <cell r="V1086" t="str">
            <v/>
          </cell>
          <cell r="W1086" t="str">
            <v>ปริญญาตรี หรือเทียบเท่า</v>
          </cell>
          <cell r="X1086" t="str">
            <v>สัตวแพทยศาสตรบัณฑิต</v>
          </cell>
          <cell r="Y1086" t="str">
            <v>สัตวแพทยศาสตร์</v>
          </cell>
          <cell r="Z1086" t="str">
            <v>มหาวิทยาลัยเทคโนโลยีมหานคร</v>
          </cell>
        </row>
        <row r="1087">
          <cell r="H1087" t="str">
            <v>1329900195286</v>
          </cell>
          <cell r="I1087" t="str">
            <v>ปริญญาตรี หรือเทียบเท่า</v>
          </cell>
          <cell r="J1087" t="str">
            <v>สัตวแพทยศาสตรบัณฑิต</v>
          </cell>
          <cell r="K1087" t="str">
            <v>สัตวแพทยศาสตร์</v>
          </cell>
          <cell r="L1087" t="str">
            <v>มหาวิทยาลัยเทคโนโลยีมหานคร</v>
          </cell>
          <cell r="M1087" t="str">
            <v>ไทย</v>
          </cell>
          <cell r="N1087" t="str">
            <v>2557</v>
          </cell>
          <cell r="O1087" t="str">
            <v/>
          </cell>
          <cell r="P1087" t="str">
            <v>ปริญญาตรี หรือเทียบเท่า</v>
          </cell>
          <cell r="Q1087" t="str">
            <v>สัตวแพทยศาสตรบัณฑิต</v>
          </cell>
          <cell r="R1087" t="str">
            <v>สัตวแพทยศาสตร์</v>
          </cell>
          <cell r="S1087" t="str">
            <v>มหาวิทยาลัยเทคโนโลยีมหานคร</v>
          </cell>
          <cell r="T1087" t="str">
            <v>ไทย</v>
          </cell>
          <cell r="U1087" t="str">
            <v>2557</v>
          </cell>
          <cell r="V1087" t="str">
            <v/>
          </cell>
          <cell r="W1087" t="str">
            <v>ปริญญาตรี หรือเทียบเท่า</v>
          </cell>
          <cell r="X1087" t="str">
            <v>สัตวแพทยศาสตรบัณฑิต</v>
          </cell>
          <cell r="Y1087" t="str">
            <v>สัตวแพทยศาสตร์</v>
          </cell>
          <cell r="Z1087" t="str">
            <v>มหาวิทยาลัยเทคโนโลยีมหานคร</v>
          </cell>
        </row>
        <row r="1088">
          <cell r="H1088" t="str">
            <v>1409901193464</v>
          </cell>
          <cell r="I1088" t="str">
            <v>ปริญญาตรี หรือเทียบเท่า</v>
          </cell>
          <cell r="J1088" t="str">
            <v>สัตวแพทยศาสตรบัณฑิต</v>
          </cell>
          <cell r="K1088" t="str">
            <v>สัตวแพทยศาสตร์</v>
          </cell>
          <cell r="L1088" t="str">
            <v>มหาวิทยาลัยขอนแก่น</v>
          </cell>
          <cell r="M1088" t="str">
            <v>ไทย</v>
          </cell>
          <cell r="N1088" t="str">
            <v>2562</v>
          </cell>
          <cell r="O1088" t="str">
            <v/>
          </cell>
          <cell r="P1088" t="str">
            <v>ปริญญาตรี หรือเทียบเท่า</v>
          </cell>
          <cell r="Q1088" t="str">
            <v>สัตวแพทยศาสตรบัณฑิต</v>
          </cell>
          <cell r="R1088" t="str">
            <v>สัตวแพทยศาสตร์</v>
          </cell>
          <cell r="S1088" t="str">
            <v>มหาวิทยาลัยขอนแก่น</v>
          </cell>
          <cell r="T1088" t="str">
            <v>ไทย</v>
          </cell>
          <cell r="U1088" t="str">
            <v>2562</v>
          </cell>
          <cell r="V1088" t="str">
            <v/>
          </cell>
          <cell r="W1088" t="str">
            <v>ปริญญาตรี หรือเทียบเท่า</v>
          </cell>
          <cell r="X1088" t="str">
            <v>สัตวแพทยศาสตรบัณฑิต</v>
          </cell>
          <cell r="Y1088" t="str">
            <v>สัตวแพทยศาสตร์</v>
          </cell>
          <cell r="Z1088" t="str">
            <v>มหาวิทยาลัยขอนแก่น</v>
          </cell>
        </row>
        <row r="1089">
          <cell r="H1089" t="str">
            <v>1550400053270</v>
          </cell>
          <cell r="I1089" t="str">
            <v>ปริญญาตรี หรือเทียบเท่า</v>
          </cell>
          <cell r="J1089" t="str">
            <v>สัตวแพทยศาสตรบัณฑิต</v>
          </cell>
          <cell r="K1089" t="str">
            <v>สัตวศาสตร์</v>
          </cell>
          <cell r="L1089" t="str">
            <v>จุฬาลงกรณ์มหาวิทยาลัย</v>
          </cell>
          <cell r="M1089" t="str">
            <v>ไทย</v>
          </cell>
          <cell r="N1089" t="str">
            <v>2559</v>
          </cell>
          <cell r="O1089" t="str">
            <v/>
          </cell>
          <cell r="P1089" t="str">
            <v>ปริญญาตรี หรือเทียบเท่า</v>
          </cell>
          <cell r="Q1089" t="str">
            <v>สัตวแพทยศาสตรบัณฑิต</v>
          </cell>
          <cell r="R1089" t="str">
            <v>สัตวศาสตร์</v>
          </cell>
          <cell r="S1089" t="str">
            <v>จุฬาลงกรณ์มหาวิทยาลัย</v>
          </cell>
          <cell r="T1089" t="str">
            <v>ไทย</v>
          </cell>
          <cell r="U1089" t="str">
            <v>2559</v>
          </cell>
          <cell r="V1089" t="str">
            <v/>
          </cell>
          <cell r="W1089" t="str">
            <v>ปริญญาตรี หรือเทียบเท่า</v>
          </cell>
          <cell r="X1089" t="str">
            <v>สัตวแพทยศาสตรบัณฑิต</v>
          </cell>
          <cell r="Y1089" t="str">
            <v>สัตวศาสตร์</v>
          </cell>
          <cell r="Z1089" t="str">
            <v>จุฬาลงกรณ์มหาวิทยาลัย</v>
          </cell>
        </row>
        <row r="1090">
          <cell r="H1090" t="str">
            <v>3809700015103</v>
          </cell>
          <cell r="I1090" t="str">
            <v>ปริญญาตรี หรือเทียบเท่า</v>
          </cell>
          <cell r="J1090" t="str">
            <v>สัตวแพทยศาสตรบัณฑิต</v>
          </cell>
          <cell r="K1090" t="str">
            <v>สัตวแพทยศาสตร์</v>
          </cell>
          <cell r="L1090" t="str">
            <v>มหาวิทยาลัยเกษตรศาสตร์</v>
          </cell>
          <cell r="M1090" t="str">
            <v>ไทย</v>
          </cell>
          <cell r="N1090" t="str">
            <v>2547</v>
          </cell>
          <cell r="O1090" t="str">
            <v/>
          </cell>
          <cell r="P1090" t="str">
            <v>ปริญญาตรี หรือเทียบเท่า</v>
          </cell>
          <cell r="Q1090" t="str">
            <v>สัตวแพทยศาสตรบัณฑิต</v>
          </cell>
          <cell r="R1090" t="str">
            <v>สัตวแพทยศาสตร์</v>
          </cell>
          <cell r="S1090" t="str">
            <v>มหาวิทยาลัยเกษตรศาสตร์</v>
          </cell>
          <cell r="T1090" t="str">
            <v>ไทย</v>
          </cell>
          <cell r="U1090" t="str">
            <v>2547</v>
          </cell>
          <cell r="V1090" t="str">
            <v/>
          </cell>
          <cell r="W1090" t="str">
            <v>ปริญญาตรี หรือเทียบเท่า</v>
          </cell>
          <cell r="X1090" t="str">
            <v>สัตวแพทยศาสตรบัณฑิต</v>
          </cell>
          <cell r="Y1090" t="str">
            <v>สัตวแพทยศาสตร์</v>
          </cell>
          <cell r="Z1090" t="str">
            <v>มหาวิทยาลัยเกษตรศาสตร์</v>
          </cell>
        </row>
        <row r="1091">
          <cell r="H1091" t="str">
            <v>1809900137311</v>
          </cell>
          <cell r="I1091" t="str">
            <v>ปริญญาตรี หรือเทียบเท่า</v>
          </cell>
          <cell r="J1091" t="str">
            <v>สัตวแพทยศาสตรบัณฑิต</v>
          </cell>
          <cell r="K1091" t="str">
            <v>สัตวแพทยศาสตร์</v>
          </cell>
          <cell r="L1091" t="str">
            <v>มหาวิทยาลัยมหิดล</v>
          </cell>
          <cell r="M1091" t="str">
            <v>ไทย</v>
          </cell>
          <cell r="N1091" t="str">
            <v>2554</v>
          </cell>
          <cell r="O1091" t="str">
            <v/>
          </cell>
          <cell r="P1091" t="str">
            <v>ปริญญาตรี หรือเทียบเท่า</v>
          </cell>
          <cell r="Q1091" t="str">
            <v>สัตวแพทยศาสตรบัณฑิต</v>
          </cell>
          <cell r="R1091" t="str">
            <v>สัตวแพทยศาสตร์</v>
          </cell>
          <cell r="S1091" t="str">
            <v>มหาวิทยาลัยมหิดล</v>
          </cell>
          <cell r="T1091" t="str">
            <v>ไทย</v>
          </cell>
          <cell r="U1091" t="str">
            <v>2554</v>
          </cell>
          <cell r="V1091" t="str">
            <v/>
          </cell>
          <cell r="W1091" t="str">
            <v>ปริญญาตรี หรือเทียบเท่า</v>
          </cell>
          <cell r="X1091" t="str">
            <v>สัตวแพทยศาสตรบัณฑิต</v>
          </cell>
          <cell r="Y1091" t="str">
            <v>สัตวแพทยศาสตร์</v>
          </cell>
          <cell r="Z1091" t="str">
            <v>มหาวิทยาลัยมหิดล</v>
          </cell>
        </row>
        <row r="1092">
          <cell r="H1092" t="str">
            <v>1939900194632</v>
          </cell>
          <cell r="I1092" t="str">
            <v>ปริญญาตรี หรือเทียบเท่า</v>
          </cell>
          <cell r="J1092" t="str">
            <v>สัตวแพทยศาสตรบัณฑิต</v>
          </cell>
          <cell r="K1092" t="str">
            <v>สัตวศาสตร์</v>
          </cell>
          <cell r="L1092" t="str">
            <v>มหาวิทยาลัยเกษตรศาสตร์</v>
          </cell>
          <cell r="M1092" t="str">
            <v>ไทย</v>
          </cell>
          <cell r="N1092" t="str">
            <v>2560</v>
          </cell>
          <cell r="O1092" t="str">
            <v/>
          </cell>
          <cell r="P1092" t="str">
            <v>ปริญญาตรี หรือเทียบเท่า</v>
          </cell>
          <cell r="Q1092" t="str">
            <v>สัตวแพทยศาสตรบัณฑิต</v>
          </cell>
          <cell r="R1092" t="str">
            <v>สัตวศาสตร์</v>
          </cell>
          <cell r="S1092" t="str">
            <v>มหาวิทยาลัยเกษตรศาสตร์</v>
          </cell>
          <cell r="T1092" t="str">
            <v>ไทย</v>
          </cell>
          <cell r="U1092" t="str">
            <v>2560</v>
          </cell>
          <cell r="V1092" t="str">
            <v/>
          </cell>
          <cell r="W1092" t="str">
            <v>ปริญญาตรี หรือเทียบเท่า</v>
          </cell>
          <cell r="X1092" t="str">
            <v>สัตวแพทยศาสตรบัณฑิต</v>
          </cell>
          <cell r="Y1092" t="str">
            <v>สัตวศาสตร์</v>
          </cell>
          <cell r="Z1092" t="str">
            <v>มหาวิทยาลัยเกษตรศาสตร์</v>
          </cell>
        </row>
        <row r="1093">
          <cell r="H1093" t="str">
            <v>3800900258869</v>
          </cell>
          <cell r="I1093" t="str">
            <v>ปริญญาตรี หรือเทียบเท่า</v>
          </cell>
          <cell r="J1093" t="str">
            <v>วิทยาศาสตรบัณฑิต</v>
          </cell>
          <cell r="K1093" t="str">
            <v>เกษตรศาสตร์</v>
          </cell>
          <cell r="L1093" t="str">
            <v>มหาวิทยาลัยสงขลานครินทร์</v>
          </cell>
          <cell r="M1093" t="str">
            <v>ไทย</v>
          </cell>
          <cell r="N1093" t="str">
            <v>2546</v>
          </cell>
          <cell r="O1093" t="str">
            <v/>
          </cell>
          <cell r="P1093" t="str">
            <v>ปริญญาตรี หรือเทียบเท่า</v>
          </cell>
          <cell r="Q1093" t="str">
            <v>วิทยาศาสตรบัณฑิต</v>
          </cell>
          <cell r="R1093" t="str">
            <v>เกษตรศาสตร์</v>
          </cell>
          <cell r="S1093" t="str">
            <v>มหาวิทยาลัยสงขลานครินทร์</v>
          </cell>
          <cell r="T1093" t="str">
            <v>ไทย</v>
          </cell>
          <cell r="U1093" t="str">
            <v>2546</v>
          </cell>
          <cell r="V1093" t="str">
            <v/>
          </cell>
          <cell r="W1093" t="str">
            <v>ปริญญาโท หรือเทียบเท่า</v>
          </cell>
          <cell r="X1093" t="str">
            <v>วิทยาศาสตรมหาบัณฑิต</v>
          </cell>
          <cell r="Y1093" t="str">
            <v>สัตวศาสตร์</v>
          </cell>
          <cell r="Z1093" t="str">
            <v>มหาวิทยาลัยสงขลานครินทร์</v>
          </cell>
        </row>
        <row r="1094">
          <cell r="H1094" t="str">
            <v>1809900714777</v>
          </cell>
          <cell r="I1094" t="str">
            <v>ปริญญาตรี หรือเทียบเท่า</v>
          </cell>
          <cell r="J1094" t="str">
            <v>วิทยาศาสตรบัณฑิต(เกษตรศาสตร์)</v>
          </cell>
          <cell r="K1094" t="str">
            <v>สัตวศาสตร์</v>
          </cell>
          <cell r="L1094" t="str">
            <v>มหาวิทยาลัยสงขลานครินทร์</v>
          </cell>
          <cell r="M1094" t="str">
            <v>ไทย</v>
          </cell>
          <cell r="N1094" t="str">
            <v>2562</v>
          </cell>
          <cell r="O1094" t="str">
            <v/>
          </cell>
          <cell r="P1094" t="str">
            <v>ปริญญาตรี หรือเทียบเท่า</v>
          </cell>
          <cell r="Q1094" t="str">
            <v>วิทยาศาสตรบัณฑิต(เกษตรศาสตร์)</v>
          </cell>
          <cell r="R1094" t="str">
            <v>สัตวศาสตร์</v>
          </cell>
          <cell r="S1094" t="str">
            <v>มหาวิทยาลัยสงขลานครินทร์</v>
          </cell>
          <cell r="T1094" t="str">
            <v>ไทย</v>
          </cell>
          <cell r="U1094" t="str">
            <v>2562</v>
          </cell>
          <cell r="V1094" t="str">
            <v/>
          </cell>
          <cell r="W1094" t="str">
            <v>ปริญญาตรี หรือเทียบเท่า</v>
          </cell>
          <cell r="X1094" t="str">
            <v>วิทยาศาสตรบัณฑิต(เกษตรศาสตร์)</v>
          </cell>
          <cell r="Y1094" t="str">
            <v>สัตวศาสตร์</v>
          </cell>
          <cell r="Z1094" t="str">
            <v>มหาวิทยาลัยสงขลานครินทร์</v>
          </cell>
        </row>
        <row r="1095">
          <cell r="H1095" t="str">
            <v>1929900318200</v>
          </cell>
          <cell r="I1095" t="str">
            <v>ปริญญาตรี หรือเทียบเท่า</v>
          </cell>
          <cell r="J1095" t="str">
            <v>สัตวแพทยศาสตรบัณฑิต</v>
          </cell>
          <cell r="K1095" t="str">
            <v>สัตวแพทยศาสตร์</v>
          </cell>
          <cell r="L1095" t="str">
            <v>มหาวิทยาลัยเทคโนโลยีมหานคร</v>
          </cell>
          <cell r="M1095" t="str">
            <v>ไทย</v>
          </cell>
          <cell r="N1095" t="str">
            <v>2560</v>
          </cell>
          <cell r="O1095" t="str">
            <v/>
          </cell>
          <cell r="P1095" t="str">
            <v>ปริญญาตรี หรือเทียบเท่า</v>
          </cell>
          <cell r="Q1095" t="str">
            <v>สัตวแพทยศาสตรบัณฑิต</v>
          </cell>
          <cell r="R1095" t="str">
            <v>สัตวแพทยศาสตร์</v>
          </cell>
          <cell r="S1095" t="str">
            <v>มหาวิทยาลัยเทคโนโลยีมหานคร</v>
          </cell>
          <cell r="T1095" t="str">
            <v>ไทย</v>
          </cell>
          <cell r="U1095" t="str">
            <v>2560</v>
          </cell>
          <cell r="V1095" t="str">
            <v/>
          </cell>
          <cell r="W1095" t="str">
            <v>ปริญญาตรี หรือเทียบเท่า</v>
          </cell>
          <cell r="X1095" t="str">
            <v>สัตวแพทยศาสตรบัณฑิต</v>
          </cell>
          <cell r="Y1095" t="str">
            <v>สัตวแพทยศาสตร์</v>
          </cell>
          <cell r="Z1095" t="str">
            <v>มหาวิทยาลัยเทคโนโลยีมหานคร</v>
          </cell>
        </row>
        <row r="1096">
          <cell r="H1096" t="str">
            <v>1809900353227</v>
          </cell>
          <cell r="I1096" t="str">
            <v>ปริญญาตรี หรือเทียบเท่า</v>
          </cell>
          <cell r="J1096" t="str">
            <v>สัตวแพทยศาสตรบัณฑิต</v>
          </cell>
          <cell r="K1096" t="str">
            <v>สัตวแพทยศาสตร์</v>
          </cell>
          <cell r="L1096" t="str">
            <v>มหาวิทยาลัยเกษตรศาสตร์</v>
          </cell>
          <cell r="M1096" t="str">
            <v>ไทย</v>
          </cell>
          <cell r="N1096" t="str">
            <v>2560</v>
          </cell>
          <cell r="O1096" t="str">
            <v/>
          </cell>
          <cell r="P1096" t="str">
            <v>ปริญญาตรี หรือเทียบเท่า</v>
          </cell>
          <cell r="Q1096" t="str">
            <v>สัตวแพทยศาสตรบัณฑิต</v>
          </cell>
          <cell r="R1096" t="str">
            <v>สัตวแพทยศาสตร์</v>
          </cell>
          <cell r="S1096" t="str">
            <v>มหาวิทยาลัยเกษตรศาสตร์</v>
          </cell>
          <cell r="T1096" t="str">
            <v>ไทย</v>
          </cell>
          <cell r="U1096" t="str">
            <v>2560</v>
          </cell>
          <cell r="V1096" t="str">
            <v/>
          </cell>
          <cell r="W1096" t="str">
            <v>ปริญญาตรี หรือเทียบเท่า</v>
          </cell>
          <cell r="X1096" t="str">
            <v>สัตวแพทยศาสตรบัณฑิต</v>
          </cell>
          <cell r="Y1096" t="str">
            <v>สัตวแพทยศาสตร์</v>
          </cell>
          <cell r="Z1096" t="str">
            <v>มหาวิทยาลัยเกษตรศาสตร์</v>
          </cell>
        </row>
        <row r="1097">
          <cell r="H1097" t="str">
            <v>1800100203583</v>
          </cell>
          <cell r="I1097" t="str">
            <v>ปริญญาตรี หรือเทียบเท่า</v>
          </cell>
          <cell r="J1097" t="str">
            <v>สัตวแพทยศาสตรบัณฑิต</v>
          </cell>
          <cell r="K1097" t="str">
            <v>สัตวแพทยศาสตร์</v>
          </cell>
          <cell r="L1097" t="str">
            <v>มหาวิทยาลัยเกษตรศาสตร์</v>
          </cell>
          <cell r="M1097" t="str">
            <v>ไทย</v>
          </cell>
          <cell r="N1097" t="str">
            <v>2561</v>
          </cell>
          <cell r="O1097" t="str">
            <v/>
          </cell>
          <cell r="P1097" t="str">
            <v>ปริญญาตรี หรือเทียบเท่า</v>
          </cell>
          <cell r="Q1097" t="str">
            <v>สัตวแพทยศาสตรบัณฑิต</v>
          </cell>
          <cell r="R1097" t="str">
            <v>สัตวแพทยศาสตร์</v>
          </cell>
          <cell r="S1097" t="str">
            <v>มหาวิทยาลัยเกษตรศาสตร์</v>
          </cell>
          <cell r="T1097" t="str">
            <v>ไทย</v>
          </cell>
          <cell r="U1097" t="str">
            <v>2561</v>
          </cell>
          <cell r="V1097" t="str">
            <v/>
          </cell>
          <cell r="W1097" t="str">
            <v>ปริญญาตรี หรือเทียบเท่า</v>
          </cell>
          <cell r="X1097" t="str">
            <v>สัตวแพทยศาสตรบัณฑิต</v>
          </cell>
          <cell r="Y1097" t="str">
            <v>สัตวแพทยศาสตร์</v>
          </cell>
          <cell r="Z1097" t="str">
            <v>มหาวิทยาลัยเกษตรศาสตร์</v>
          </cell>
        </row>
        <row r="1098">
          <cell r="H1098" t="str">
            <v>3800300291202</v>
          </cell>
          <cell r="I1098" t="str">
            <v>ปริญญาตรี หรือเทียบเท่า</v>
          </cell>
          <cell r="J1098" t="str">
            <v>สัตวแพทยศาสตรบัณฑิต</v>
          </cell>
          <cell r="K1098" t="str">
            <v>สัตวแพทยศาสตร์</v>
          </cell>
          <cell r="L1098" t="str">
            <v>มหาวิทยาลัยขอนแก่น</v>
          </cell>
          <cell r="M1098" t="str">
            <v>ไทย</v>
          </cell>
          <cell r="N1098" t="str">
            <v>2552</v>
          </cell>
          <cell r="O1098" t="str">
            <v/>
          </cell>
          <cell r="P1098" t="str">
            <v>ปริญญาตรี หรือเทียบเท่า</v>
          </cell>
          <cell r="Q1098" t="str">
            <v>สัตวแพทยศาสตรบัณฑิต</v>
          </cell>
          <cell r="R1098" t="str">
            <v>สัตวแพทยศาสตร์</v>
          </cell>
          <cell r="S1098" t="str">
            <v>มหาวิทยาลัยขอนแก่น</v>
          </cell>
          <cell r="T1098" t="str">
            <v>ไทย</v>
          </cell>
          <cell r="U1098" t="str">
            <v>2552</v>
          </cell>
          <cell r="V1098" t="str">
            <v/>
          </cell>
          <cell r="W1098" t="str">
            <v>ปริญญาตรี หรือเทียบเท่า</v>
          </cell>
          <cell r="X1098" t="str">
            <v>สัตวแพทยศาสตรบัณฑิต</v>
          </cell>
          <cell r="Y1098" t="str">
            <v>สัตวแพทยศาสตร์</v>
          </cell>
          <cell r="Z1098" t="str">
            <v>มหาวิทยาลัยขอนแก่น</v>
          </cell>
        </row>
        <row r="1099">
          <cell r="H1099" t="str">
            <v>1809900074077</v>
          </cell>
          <cell r="I1099" t="str">
            <v>ปริญญาตรี หรือเทียบเท่า</v>
          </cell>
          <cell r="J1099" t="str">
            <v>สัตวแพทยศาสตรบัณฑิต</v>
          </cell>
          <cell r="K1099" t="str">
            <v>สัตวแพทยศาสตร์</v>
          </cell>
          <cell r="L1099" t="str">
            <v>มหาวิทยาลัยเทคโนโลยีมหานคร</v>
          </cell>
          <cell r="M1099" t="str">
            <v>ไทย</v>
          </cell>
          <cell r="N1099" t="str">
            <v>2554</v>
          </cell>
          <cell r="O1099" t="str">
            <v/>
          </cell>
          <cell r="P1099" t="str">
            <v>ปริญญาตรี หรือเทียบเท่า</v>
          </cell>
          <cell r="Q1099" t="str">
            <v>สัตวแพทยศาสตรบัณฑิต</v>
          </cell>
          <cell r="R1099" t="str">
            <v>สัตวแพทยศาสตร์</v>
          </cell>
          <cell r="S1099" t="str">
            <v>มหาวิทยาลัยเทคโนโลยีมหานคร</v>
          </cell>
          <cell r="T1099" t="str">
            <v>ไทย</v>
          </cell>
          <cell r="U1099" t="str">
            <v>2554</v>
          </cell>
          <cell r="V1099" t="str">
            <v/>
          </cell>
          <cell r="W1099" t="str">
            <v>ปริญญาโท หรือเทียบเท่า</v>
          </cell>
          <cell r="X1099" t="str">
            <v>วิทยาศาสตรมหาบัณฑิต</v>
          </cell>
          <cell r="Y1099" t="str">
            <v>วิทยาศาสตร์การแพทย์</v>
          </cell>
          <cell r="Z1099" t="str">
            <v>จุฬาลงกรณ์มหาวิทยาลัย</v>
          </cell>
        </row>
        <row r="1100">
          <cell r="H1100" t="str">
            <v>1939900159357</v>
          </cell>
          <cell r="I1100" t="str">
            <v>ปริญญาตรี หรือเทียบเท่า</v>
          </cell>
          <cell r="J1100" t="str">
            <v>วิทยาศาสตรบัณฑิต (สัตวศาสตร์)</v>
          </cell>
          <cell r="K1100" t="str">
            <v>สัตวศาสตร์</v>
          </cell>
          <cell r="L1100" t="str">
            <v>มหาวิทยาลัยเกษตรศาสตร์</v>
          </cell>
          <cell r="M1100" t="str">
            <v>ไทย</v>
          </cell>
          <cell r="N1100" t="str">
            <v>2556</v>
          </cell>
          <cell r="O1100" t="str">
            <v/>
          </cell>
          <cell r="P1100" t="str">
            <v>ปริญญาตรี หรือเทียบเท่า</v>
          </cell>
          <cell r="Q1100" t="str">
            <v>วิทยาศาสตรบัณฑิต (สัตวศาสตร์)</v>
          </cell>
          <cell r="R1100" t="str">
            <v>สัตวศาสตร์</v>
          </cell>
          <cell r="S1100" t="str">
            <v>มหาวิทยาลัยเกษตรศาสตร์</v>
          </cell>
          <cell r="T1100" t="str">
            <v>ไทย</v>
          </cell>
          <cell r="U1100" t="str">
            <v>2556</v>
          </cell>
          <cell r="V1100" t="str">
            <v/>
          </cell>
          <cell r="W1100" t="str">
            <v>ปริญญาตรี หรือเทียบเท่า</v>
          </cell>
          <cell r="X1100" t="str">
            <v>วิทยาศาสตรบัณฑิต (สัตวศาสตร์)</v>
          </cell>
          <cell r="Y1100" t="str">
            <v>สัตวศาสตร์</v>
          </cell>
          <cell r="Z1100" t="str">
            <v>มหาวิทยาลัยเกษตรศาสตร์</v>
          </cell>
        </row>
        <row r="1101">
          <cell r="H1101" t="str">
            <v>3930800168999</v>
          </cell>
          <cell r="I1101" t="str">
            <v>ประกาศนียบัตรวิชาชีพชั้นสูง (ปวส.) หรือเทียบเท่า</v>
          </cell>
          <cell r="J1101" t="str">
            <v>ปบ.วิชาชีพชั้นสูง ประเภทวิชาเกษตรกรรม</v>
          </cell>
          <cell r="K1101" t="str">
            <v>สัตวศาสตร์</v>
          </cell>
          <cell r="L1101" t="str">
            <v>วิทยาลัยเกษตรและเทคโนโลยีสงขลา</v>
          </cell>
          <cell r="M1101" t="str">
            <v>ไทย</v>
          </cell>
          <cell r="N1101" t="str">
            <v>2557</v>
          </cell>
          <cell r="O1101" t="str">
            <v/>
          </cell>
          <cell r="P1101" t="str">
            <v>ประกาศนียบัตรวิชาชีพชั้นสูง (ปวส.) หรือเทียบเท่า</v>
          </cell>
          <cell r="Q1101" t="str">
            <v>ปบ.วิชาชีพชั้นสูง ประเภทวิชาเกษตรกรรม</v>
          </cell>
          <cell r="R1101" t="str">
            <v>สัตวศาสตร์</v>
          </cell>
          <cell r="S1101" t="str">
            <v>วิทยาลัยเกษตรและเทคโนโลยีสงขลา</v>
          </cell>
          <cell r="T1101" t="str">
            <v>ไทย</v>
          </cell>
          <cell r="U1101" t="str">
            <v>2557</v>
          </cell>
          <cell r="V1101" t="str">
            <v/>
          </cell>
          <cell r="W1101" t="str">
            <v>ประกาศนียบัตรวิชาชีพชั้นสูง (ปวส.) หรือเทียบเท่า</v>
          </cell>
          <cell r="X1101" t="str">
            <v>ปบ.วิชาชีพชั้นสูง ประเภทวิชาเกษตรกรรม</v>
          </cell>
          <cell r="Y1101" t="str">
            <v>สัตวศาสตร์</v>
          </cell>
          <cell r="Z1101" t="str">
            <v>วิทยาลัยเกษตรและเทคโนโลยีสงขลา</v>
          </cell>
        </row>
        <row r="1102">
          <cell r="H1102" t="str">
            <v>3330800262834</v>
          </cell>
          <cell r="I1102" t="str">
            <v>ประกาศนียบัตรวิชาชีพเทคนิค (ปวท.) หรือเทียบเท่า</v>
          </cell>
          <cell r="J1102" t="str">
            <v>ปบ.วิชาสัตวแพทย์</v>
          </cell>
          <cell r="K1102" t="str">
            <v>ไม่ระบุสาขาวิชาเอก</v>
          </cell>
          <cell r="L1102" t="str">
            <v>โรงเรียนสัตวแพทย์ กรมปศุสัตว์</v>
          </cell>
          <cell r="M1102" t="str">
            <v>ไทย</v>
          </cell>
          <cell r="N1102" t="str">
            <v>2534</v>
          </cell>
          <cell r="O1102" t="str">
            <v/>
          </cell>
          <cell r="P1102" t="str">
            <v>ปริญญาตรี หรือเทียบเท่า</v>
          </cell>
          <cell r="Q1102" t="str">
            <v>สัตวแพทยศาสตรบัณฑิต</v>
          </cell>
          <cell r="R1102" t="str">
            <v>สัตวแพทยศาสตร์</v>
          </cell>
          <cell r="S1102" t="str">
            <v>มหาวิทยาลัยเกษตรศาสตร์</v>
          </cell>
          <cell r="T1102" t="str">
            <v>ไทย</v>
          </cell>
          <cell r="U1102" t="str">
            <v>2550</v>
          </cell>
          <cell r="V1102" t="str">
            <v/>
          </cell>
          <cell r="W1102" t="str">
            <v>ปริญญาตรี หรือเทียบเท่า</v>
          </cell>
          <cell r="X1102" t="str">
            <v>สัตวแพทยศาสตรบัณฑิต</v>
          </cell>
          <cell r="Y1102" t="str">
            <v>สัตวแพทยศาสตร์</v>
          </cell>
          <cell r="Z1102" t="str">
            <v>มหาวิทยาลัยเกษตรศาสตร์</v>
          </cell>
        </row>
        <row r="1103">
          <cell r="H1103" t="str">
            <v>1159900228071</v>
          </cell>
          <cell r="I1103" t="str">
            <v>ปริญญาตรี หรือเทียบเท่า</v>
          </cell>
          <cell r="J1103" t="str">
            <v>สัตวแพทยศาสตรบัณฑิต</v>
          </cell>
          <cell r="K1103" t="str">
            <v>สัตวแพทยศาสตร์</v>
          </cell>
          <cell r="L1103" t="str">
            <v>มหาวิทยาลัยขอนแก่น</v>
          </cell>
          <cell r="M1103" t="str">
            <v>ไทย</v>
          </cell>
          <cell r="N1103" t="str">
            <v>2562</v>
          </cell>
          <cell r="O1103" t="str">
            <v/>
          </cell>
          <cell r="P1103" t="str">
            <v>ปริญญาตรี หรือเทียบเท่า</v>
          </cell>
          <cell r="Q1103" t="str">
            <v>สัตวแพทยศาสตรบัณฑิต</v>
          </cell>
          <cell r="R1103" t="str">
            <v>สัตวแพทยศาสตร์</v>
          </cell>
          <cell r="S1103" t="str">
            <v>มหาวิทยาลัยขอนแก่น</v>
          </cell>
          <cell r="T1103" t="str">
            <v>ไทย</v>
          </cell>
          <cell r="U1103" t="str">
            <v>2562</v>
          </cell>
          <cell r="V1103" t="str">
            <v/>
          </cell>
          <cell r="W1103" t="str">
            <v>ปริญญาตรี หรือเทียบเท่า</v>
          </cell>
          <cell r="X1103" t="str">
            <v>สัตวแพทยศาสตรบัณฑิต</v>
          </cell>
          <cell r="Y1103" t="str">
            <v>สัตวแพทยศาสตร์</v>
          </cell>
          <cell r="Z1103" t="str">
            <v>มหาวิทยาลัยขอนแก่น</v>
          </cell>
        </row>
        <row r="1104">
          <cell r="H1104" t="str">
            <v>3860100130892</v>
          </cell>
          <cell r="I1104" t="str">
            <v>ปริญญาตรี หรือเทียบเท่า</v>
          </cell>
          <cell r="J1104" t="str">
            <v>สัตวแพทยศาสตรบัณฑิต</v>
          </cell>
          <cell r="K1104" t="str">
            <v>สัตวแพทยศาสตร์</v>
          </cell>
          <cell r="L1104" t="str">
            <v>มหาวิทยาลัยเชียงใหม่</v>
          </cell>
          <cell r="M1104" t="str">
            <v>ไทย</v>
          </cell>
          <cell r="N1104" t="str">
            <v>2552</v>
          </cell>
          <cell r="O1104" t="str">
            <v/>
          </cell>
          <cell r="P1104" t="str">
            <v>ปริญญาตรี หรือเทียบเท่า</v>
          </cell>
          <cell r="Q1104" t="str">
            <v>สัตวแพทยศาสตรบัณฑิต</v>
          </cell>
          <cell r="R1104" t="str">
            <v>สัตวแพทยศาสตร์</v>
          </cell>
          <cell r="S1104" t="str">
            <v>มหาวิทยาลัยเชียงใหม่</v>
          </cell>
          <cell r="T1104" t="str">
            <v>ไทย</v>
          </cell>
          <cell r="U1104" t="str">
            <v>2552</v>
          </cell>
          <cell r="V1104" t="str">
            <v/>
          </cell>
          <cell r="W1104" t="str">
            <v>ปริญญาตรี หรือเทียบเท่า</v>
          </cell>
          <cell r="X1104" t="str">
            <v>สัตวแพทยศาสตรบัณฑิต</v>
          </cell>
          <cell r="Y1104" t="str">
            <v>สัตวแพทยศาสตร์</v>
          </cell>
          <cell r="Z1104" t="str">
            <v>มหาวิทยาลัยเชียงใหม่</v>
          </cell>
        </row>
        <row r="1105">
          <cell r="H1105" t="str">
            <v>1809900326181</v>
          </cell>
          <cell r="I1105" t="str">
            <v>ปริญญาตรี หรือเทียบเท่า</v>
          </cell>
          <cell r="J1105" t="str">
            <v>สัตวแพทยศาสตรบัณฑิต</v>
          </cell>
          <cell r="K1105" t="str">
            <v>สัตวแพทยศาสตร์</v>
          </cell>
          <cell r="L1105" t="str">
            <v>มหาวิทยาลัยเทคโนโลยีราชมงคลศรีวิชัย</v>
          </cell>
          <cell r="M1105" t="str">
            <v>ไทย</v>
          </cell>
          <cell r="N1105" t="str">
            <v>2558</v>
          </cell>
          <cell r="O1105" t="str">
            <v/>
          </cell>
          <cell r="P1105" t="str">
            <v>ปริญญาตรี หรือเทียบเท่า</v>
          </cell>
          <cell r="Q1105" t="str">
            <v>สัตวแพทยศาสตรบัณฑิต</v>
          </cell>
          <cell r="R1105" t="str">
            <v>สัตวแพทยศาสตร์</v>
          </cell>
          <cell r="S1105" t="str">
            <v>มหาวิทยาลัยเทคโนโลยีราชมงคลศรีวิชัย</v>
          </cell>
          <cell r="T1105" t="str">
            <v>ไทย</v>
          </cell>
          <cell r="U1105" t="str">
            <v>2558</v>
          </cell>
          <cell r="V1105" t="str">
            <v/>
          </cell>
          <cell r="W1105" t="str">
            <v>ปริญญาตรี หรือเทียบเท่า</v>
          </cell>
          <cell r="X1105" t="str">
            <v>สัตวแพทยศาสตรบัณฑิต</v>
          </cell>
          <cell r="Y1105" t="str">
            <v>สัตวแพทยศาสตร์</v>
          </cell>
          <cell r="Z1105" t="str">
            <v>มหาวิทยาลัยเทคโนโลยีราชมงคลศรีวิชัย</v>
          </cell>
        </row>
        <row r="1106">
          <cell r="H1106" t="str">
            <v>3909800273481</v>
          </cell>
          <cell r="I1106" t="str">
            <v>ปริญญาตรี หรือเทียบเท่า</v>
          </cell>
          <cell r="J1106" t="str">
            <v>เทคโนโลยีการเกษตรบัณฑิต</v>
          </cell>
          <cell r="K1106" t="str">
            <v>โคนมและโคเนื้อ</v>
          </cell>
          <cell r="L1106" t="str">
            <v>สถาบันเทคโนโลยีการเกษตรแม่โจ้/มหาวิทยาลัยแม่โจ้</v>
          </cell>
          <cell r="M1106" t="str">
            <v>ไทย</v>
          </cell>
          <cell r="N1106" t="str">
            <v>2533</v>
          </cell>
          <cell r="O1106" t="str">
            <v/>
          </cell>
          <cell r="P1106" t="str">
            <v>ปริญญาตรี หรือเทียบเท่า</v>
          </cell>
          <cell r="Q1106" t="str">
            <v>เทคโนโลยีการเกษตรบัณฑิต</v>
          </cell>
          <cell r="R1106" t="str">
            <v>โคนมและโคเนื้อ</v>
          </cell>
          <cell r="S1106" t="str">
            <v>สถาบันเทคโนโลยีการเกษตรแม่โจ้/มหาวิทยาลัยแม่โจ้</v>
          </cell>
          <cell r="T1106" t="str">
            <v>ไทย</v>
          </cell>
          <cell r="U1106" t="str">
            <v>2533</v>
          </cell>
          <cell r="V1106" t="str">
            <v/>
          </cell>
          <cell r="W1106" t="str">
            <v>ปริญญาตรี หรือเทียบเท่า</v>
          </cell>
          <cell r="X1106" t="str">
            <v>เทคโนโลยีการเกษตรบัณฑิต</v>
          </cell>
          <cell r="Y1106" t="str">
            <v>โคนมและโคเนื้อ</v>
          </cell>
          <cell r="Z1106" t="str">
            <v>สถาบันเทคโนโลยีการเกษตรแม่โจ้/มหาวิทยาลัยแม่โจ้</v>
          </cell>
        </row>
        <row r="1107">
          <cell r="H1107" t="str">
            <v>3860200463729</v>
          </cell>
          <cell r="I1107" t="str">
            <v>ปริญญาตรี หรือเทียบเท่า</v>
          </cell>
          <cell r="J1107" t="str">
            <v>วิทยาศาสตรบัณฑิต</v>
          </cell>
          <cell r="K1107" t="str">
            <v>วิทยาศาสตร์สุขภาพสัตว์</v>
          </cell>
          <cell r="L1107" t="str">
            <v>มหาวิทยาลัยเทคโนโลยีราชมงคลตะวันออก</v>
          </cell>
          <cell r="M1107" t="str">
            <v>ไทย</v>
          </cell>
          <cell r="N1107" t="str">
            <v>2550</v>
          </cell>
          <cell r="O1107" t="str">
            <v/>
          </cell>
          <cell r="P1107" t="str">
            <v>ปริญญาตรี หรือเทียบเท่า</v>
          </cell>
          <cell r="Q1107" t="str">
            <v>วิทยาศาสตรบัณฑิต</v>
          </cell>
          <cell r="R1107" t="str">
            <v>วิทยาศาสตร์สุขภาพสัตว์</v>
          </cell>
          <cell r="S1107" t="str">
            <v>มหาวิทยาลัยเทคโนโลยีราชมงคลตะวันออก</v>
          </cell>
          <cell r="T1107" t="str">
            <v>ไทย</v>
          </cell>
          <cell r="U1107" t="str">
            <v>2550</v>
          </cell>
          <cell r="V1107" t="str">
            <v/>
          </cell>
          <cell r="W1107" t="str">
            <v>ปริญญาตรี หรือเทียบเท่า</v>
          </cell>
          <cell r="X1107" t="str">
            <v>วิทยาศาสตรบัณฑิต</v>
          </cell>
          <cell r="Y1107" t="str">
            <v>วิทยาศาสตร์สุขภาพสัตว์</v>
          </cell>
          <cell r="Z1107" t="str">
            <v>มหาวิทยาลัยเทคโนโลยีราชมงคลตะวันออก</v>
          </cell>
        </row>
        <row r="1108">
          <cell r="H1108" t="str">
            <v>3860700077666</v>
          </cell>
          <cell r="I1108" t="str">
            <v>ปริญญาตรี หรือเทียบเท่า</v>
          </cell>
          <cell r="J1108" t="str">
            <v>สัตวแพทยศาสตรบัณฑิต</v>
          </cell>
          <cell r="K1108" t="str">
            <v>สัตวแพทยศาสตร์</v>
          </cell>
          <cell r="L1108" t="str">
            <v>มหาวิทยาลัยเทคโนโลยีมหานคร</v>
          </cell>
          <cell r="M1108" t="str">
            <v>ไทย</v>
          </cell>
          <cell r="N1108" t="str">
            <v>2556</v>
          </cell>
          <cell r="O1108" t="str">
            <v/>
          </cell>
          <cell r="P1108" t="str">
            <v>ปริญญาตรี หรือเทียบเท่า</v>
          </cell>
          <cell r="Q1108" t="str">
            <v>สัตวแพทยศาสตรบัณฑิต</v>
          </cell>
          <cell r="R1108" t="str">
            <v>สัตวแพทยศาสตร์</v>
          </cell>
          <cell r="S1108" t="str">
            <v>มหาวิทยาลัยเทคโนโลยีมหานคร</v>
          </cell>
          <cell r="T1108" t="str">
            <v>ไทย</v>
          </cell>
          <cell r="U1108" t="str">
            <v>2556</v>
          </cell>
          <cell r="V1108" t="str">
            <v/>
          </cell>
          <cell r="W1108" t="str">
            <v>ปริญญาตรี หรือเทียบเท่า</v>
          </cell>
          <cell r="X1108" t="str">
            <v>สัตวแพทยศาสตรบัณฑิต</v>
          </cell>
          <cell r="Y1108" t="str">
            <v>สัตวแพทยศาสตร์</v>
          </cell>
          <cell r="Z1108" t="str">
            <v>มหาวิทยาลัยเทคโนโลยีมหานคร</v>
          </cell>
        </row>
        <row r="1109">
          <cell r="H1109" t="str">
            <v>3100601246687</v>
          </cell>
          <cell r="I1109" t="str">
            <v>ปริญญาตรี หรือเทียบเท่า</v>
          </cell>
          <cell r="J1109" t="str">
            <v>สัตวแพทยศาสตรบัณฑิต</v>
          </cell>
          <cell r="K1109" t="str">
            <v>สัตวแพทยศาสตร์</v>
          </cell>
          <cell r="L1109" t="str">
            <v>จุฬาลงกรณ์มหาวิทยาลัย</v>
          </cell>
          <cell r="M1109" t="str">
            <v>ไทย</v>
          </cell>
          <cell r="N1109" t="str">
            <v>2549</v>
          </cell>
          <cell r="O1109" t="str">
            <v/>
          </cell>
          <cell r="P1109" t="str">
            <v>ปริญญาตรี หรือเทียบเท่า</v>
          </cell>
          <cell r="Q1109" t="str">
            <v>สัตวแพทยศาสตรบัณฑิต</v>
          </cell>
          <cell r="R1109" t="str">
            <v>สัตวแพทยศาสตร์</v>
          </cell>
          <cell r="S1109" t="str">
            <v>จุฬาลงกรณ์มหาวิทยาลัย</v>
          </cell>
          <cell r="T1109" t="str">
            <v>ไทย</v>
          </cell>
          <cell r="U1109" t="str">
            <v>2549</v>
          </cell>
          <cell r="V1109" t="str">
            <v/>
          </cell>
          <cell r="W1109" t="str">
            <v>ปริญญาโท หรือเทียบเท่า</v>
          </cell>
          <cell r="X1109" t="str">
            <v>วิทยาศาสตรมหาบัณฑิต</v>
          </cell>
          <cell r="Y1109" t="str">
            <v>สัตวแพทย์สาธารณสุข</v>
          </cell>
          <cell r="Z1109" t="str">
            <v>จุฬาลงกรณ์มหาวิทยาลัย</v>
          </cell>
        </row>
        <row r="1110">
          <cell r="H1110" t="str">
            <v>3909800942196</v>
          </cell>
          <cell r="I1110" t="str">
            <v>ปริญญาตรี หรือเทียบเท่า</v>
          </cell>
          <cell r="J1110" t="str">
            <v>วิทยาศาสตรบัณฑิต</v>
          </cell>
          <cell r="K1110" t="str">
            <v>เกษตรศาสตร์/วิทยาศาสตร์เกษตร</v>
          </cell>
          <cell r="L1110" t="str">
            <v>มหาวิทยาลัยเกษตรศาสตร์</v>
          </cell>
          <cell r="M1110" t="str">
            <v>ไทย</v>
          </cell>
          <cell r="N1110" t="str">
            <v>2540</v>
          </cell>
          <cell r="O1110" t="str">
            <v/>
          </cell>
          <cell r="P1110" t="str">
            <v>ปริญญาตรี หรือเทียบเท่า</v>
          </cell>
          <cell r="Q1110" t="str">
            <v>วิทยาศาสตรบัณฑิต</v>
          </cell>
          <cell r="R1110" t="str">
            <v>เกษตรศาสตร์/วิทยาศาสตร์เกษตร</v>
          </cell>
          <cell r="S1110" t="str">
            <v>มหาวิทยาลัยเกษตรศาสตร์</v>
          </cell>
          <cell r="T1110" t="str">
            <v>ไทย</v>
          </cell>
          <cell r="U1110" t="str">
            <v>2540</v>
          </cell>
          <cell r="V1110" t="str">
            <v/>
          </cell>
          <cell r="W1110" t="str">
            <v>ปริญญาตรี หรือเทียบเท่า</v>
          </cell>
          <cell r="X1110" t="str">
            <v>วิทยาศาสตรบัณฑิต</v>
          </cell>
          <cell r="Y1110" t="str">
            <v>เกษตรศาสตร์/วิทยาศาสตร์เกษตร</v>
          </cell>
          <cell r="Z1110" t="str">
            <v>มหาวิทยาลัยเกษตรศาสตร์</v>
          </cell>
        </row>
        <row r="1111">
          <cell r="H1111" t="str">
            <v>1160100341389</v>
          </cell>
          <cell r="I1111" t="str">
            <v>ปริญญาตรี หรือเทียบเท่า</v>
          </cell>
          <cell r="J1111" t="str">
            <v>สัตวแพทยศาสตรบัณฑิต</v>
          </cell>
          <cell r="K1111" t="str">
            <v>สัตวแพทยศาสตร์</v>
          </cell>
          <cell r="L1111" t="str">
            <v>จุฬาลงกรณ์มหาวิทยาลัย</v>
          </cell>
          <cell r="M1111" t="str">
            <v>ไทย</v>
          </cell>
          <cell r="N1111" t="str">
            <v>2562</v>
          </cell>
          <cell r="O1111" t="str">
            <v/>
          </cell>
          <cell r="P1111" t="str">
            <v>ปริญญาตรี หรือเทียบเท่า</v>
          </cell>
          <cell r="Q1111" t="str">
            <v>สัตวแพทยศาสตรบัณฑิต</v>
          </cell>
          <cell r="R1111" t="str">
            <v>สัตวแพทยศาสตร์</v>
          </cell>
          <cell r="S1111" t="str">
            <v>จุฬาลงกรณ์มหาวิทยาลัย</v>
          </cell>
          <cell r="T1111" t="str">
            <v>ไทย</v>
          </cell>
          <cell r="U1111" t="str">
            <v>2562</v>
          </cell>
          <cell r="V1111" t="str">
            <v/>
          </cell>
          <cell r="W1111" t="str">
            <v>ปริญญาตรี หรือเทียบเท่า</v>
          </cell>
          <cell r="X1111" t="str">
            <v>สัตวแพทยศาสตรบัณฑิต</v>
          </cell>
          <cell r="Y1111" t="str">
            <v>สัตวแพทยศาสตร์</v>
          </cell>
          <cell r="Z1111" t="str">
            <v>จุฬาลงกรณ์มหาวิทยาลัย</v>
          </cell>
        </row>
        <row r="1112">
          <cell r="H1112" t="str">
            <v>1301700149925</v>
          </cell>
          <cell r="I1112" t="str">
            <v>ปริญญาตรี หรือเทียบเท่า</v>
          </cell>
          <cell r="J1112" t="str">
            <v>สัตวแพทยศาสตรบัณฑิต</v>
          </cell>
          <cell r="K1112" t="str">
            <v>สัตวแพทยศาสตร์</v>
          </cell>
          <cell r="L1112" t="str">
            <v>มหาวิทยาลัยเกษตรศาสตร์</v>
          </cell>
          <cell r="M1112" t="str">
            <v>ไทย</v>
          </cell>
          <cell r="N1112" t="str">
            <v>2557</v>
          </cell>
          <cell r="O1112" t="str">
            <v/>
          </cell>
          <cell r="P1112" t="str">
            <v>ปริญญาตรี หรือเทียบเท่า</v>
          </cell>
          <cell r="Q1112" t="str">
            <v>สัตวแพทยศาสตรบัณฑิต</v>
          </cell>
          <cell r="R1112" t="str">
            <v>สัตวแพทยศาสตร์</v>
          </cell>
          <cell r="S1112" t="str">
            <v>มหาวิทยาลัยเกษตรศาสตร์</v>
          </cell>
          <cell r="T1112" t="str">
            <v>ไทย</v>
          </cell>
          <cell r="U1112" t="str">
            <v>2557</v>
          </cell>
          <cell r="V1112" t="str">
            <v/>
          </cell>
          <cell r="W1112" t="str">
            <v>ปริญญาตรี หรือเทียบเท่า</v>
          </cell>
          <cell r="X1112" t="str">
            <v>สัตวแพทยศาสตรบัณฑิต</v>
          </cell>
          <cell r="Y1112" t="str">
            <v>สัตวแพทยศาสตร์</v>
          </cell>
          <cell r="Z1112" t="str">
            <v>มหาวิทยาลัยเกษตรศาสตร์</v>
          </cell>
        </row>
        <row r="1113">
          <cell r="H1113" t="str">
            <v>1100701634631</v>
          </cell>
          <cell r="I1113" t="str">
            <v>ปริญญาตรี หรือเทียบเท่า</v>
          </cell>
          <cell r="J1113" t="str">
            <v>สัตวแพทยศาสตรบัณฑิต</v>
          </cell>
          <cell r="K1113" t="str">
            <v>สัตวแพทยศาสตร์</v>
          </cell>
          <cell r="L1113" t="str">
            <v>มหาวิทยาลัยเชียงใหม่</v>
          </cell>
          <cell r="M1113" t="str">
            <v>ไทย</v>
          </cell>
          <cell r="N1113" t="str">
            <v>2560</v>
          </cell>
          <cell r="O1113" t="str">
            <v/>
          </cell>
          <cell r="P1113" t="str">
            <v>ปริญญาตรี หรือเทียบเท่า</v>
          </cell>
          <cell r="Q1113" t="str">
            <v>สัตวแพทยศาสตรบัณฑิต</v>
          </cell>
          <cell r="R1113" t="str">
            <v>สัตวแพทยศาสตร์</v>
          </cell>
          <cell r="S1113" t="str">
            <v>มหาวิทยาลัยเชียงใหม่</v>
          </cell>
          <cell r="T1113" t="str">
            <v>ไทย</v>
          </cell>
          <cell r="U1113" t="str">
            <v>2560</v>
          </cell>
          <cell r="V1113" t="str">
            <v/>
          </cell>
          <cell r="W1113" t="str">
            <v>ปริญญาตรี หรือเทียบเท่า</v>
          </cell>
          <cell r="X1113" t="str">
            <v>สัตวแพทยศาสตรบัณฑิต</v>
          </cell>
          <cell r="Y1113" t="str">
            <v>สัตวแพทยศาสตร์</v>
          </cell>
          <cell r="Z1113" t="str">
            <v>มหาวิทยาลัยเชียงใหม่</v>
          </cell>
        </row>
        <row r="1114">
          <cell r="H1114" t="str">
            <v>3810500191309</v>
          </cell>
          <cell r="I1114" t="str">
            <v>ปริญญาตรี หรือเทียบเท่า</v>
          </cell>
          <cell r="J1114" t="str">
            <v>วิทยาศาสตรบัณฑิต</v>
          </cell>
          <cell r="K1114" t="str">
            <v>สัตวบาล/สัตวศาสตร์</v>
          </cell>
          <cell r="L1114" t="str">
            <v>วิทยาลัยเกษตรและเทคโนโลยีชลบุรี</v>
          </cell>
          <cell r="M1114" t="str">
            <v>ไทย</v>
          </cell>
          <cell r="N1114" t="str">
            <v>2536</v>
          </cell>
          <cell r="O1114" t="str">
            <v/>
          </cell>
          <cell r="P1114" t="str">
            <v>ปริญญาตรี หรือเทียบเท่า</v>
          </cell>
          <cell r="Q1114" t="str">
            <v>วิทยาศาสตรบัณฑิต</v>
          </cell>
          <cell r="R1114" t="str">
            <v>สัตวบาล/สัตวศาสตร์</v>
          </cell>
          <cell r="S1114" t="str">
            <v>วิทยาลัยเกษตรและเทคโนโลยีชลบุรี</v>
          </cell>
          <cell r="T1114" t="str">
            <v>ไทย</v>
          </cell>
          <cell r="U1114" t="str">
            <v>2536</v>
          </cell>
          <cell r="V1114" t="str">
            <v/>
          </cell>
          <cell r="W1114" t="str">
            <v>ปริญญาโท หรือเทียบเท่า</v>
          </cell>
          <cell r="X1114" t="str">
            <v>วิทยาศาสตรมหาบัณฑิต</v>
          </cell>
          <cell r="Y1114" t="str">
            <v>เกษตรศาสตร์</v>
          </cell>
          <cell r="Z1114" t="str">
            <v>มหาวิทยาลัยเกษตรศาสตร์</v>
          </cell>
        </row>
        <row r="1115">
          <cell r="H1115" t="str">
            <v>1200100281440</v>
          </cell>
          <cell r="I1115" t="str">
            <v>ปริญญาตรี หรือเทียบเท่า</v>
          </cell>
          <cell r="J1115" t="str">
            <v>วิทยาศาสตรบัณฑิต</v>
          </cell>
          <cell r="K1115" t="str">
            <v>จุลชีววิทยา</v>
          </cell>
          <cell r="L1115" t="str">
            <v>มหาวิทยาลัยบูรพา</v>
          </cell>
          <cell r="M1115" t="str">
            <v>ไทย</v>
          </cell>
          <cell r="N1115" t="str">
            <v>2555</v>
          </cell>
          <cell r="O1115" t="str">
            <v/>
          </cell>
          <cell r="P1115" t="str">
            <v>ปริญญาตรี หรือเทียบเท่า</v>
          </cell>
          <cell r="Q1115" t="str">
            <v>วิทยาศาสตรบัณฑิต</v>
          </cell>
          <cell r="R1115" t="str">
            <v>จุลชีววิทยา</v>
          </cell>
          <cell r="S1115" t="str">
            <v>มหาวิทยาลัยบูรพา</v>
          </cell>
          <cell r="T1115" t="str">
            <v>ไทย</v>
          </cell>
          <cell r="U1115" t="str">
            <v>2555</v>
          </cell>
          <cell r="V1115" t="str">
            <v/>
          </cell>
          <cell r="W1115" t="str">
            <v>ปริญญาตรี หรือเทียบเท่า</v>
          </cell>
          <cell r="X1115" t="str">
            <v>วิทยาศาสตรบัณฑิต</v>
          </cell>
          <cell r="Y1115" t="str">
            <v>จุลชีววิทยา</v>
          </cell>
          <cell r="Z1115" t="str">
            <v>มหาวิทยาลัยบูรพา</v>
          </cell>
        </row>
        <row r="1116">
          <cell r="H1116" t="str">
            <v>1539900283884</v>
          </cell>
          <cell r="I1116" t="str">
            <v>ปริญญาตรี หรือเทียบเท่า</v>
          </cell>
          <cell r="J1116" t="str">
            <v>สัตวแพทยศาสตรบัณฑิต</v>
          </cell>
          <cell r="K1116" t="str">
            <v>สัตวแพทยศาสตร์</v>
          </cell>
          <cell r="L1116" t="str">
            <v>มหาวิทยาลัยเชียงใหม่</v>
          </cell>
          <cell r="M1116" t="str">
            <v>ไทย</v>
          </cell>
          <cell r="N1116" t="str">
            <v>2558</v>
          </cell>
          <cell r="O1116" t="str">
            <v/>
          </cell>
          <cell r="P1116" t="str">
            <v>ปริญญาตรี หรือเทียบเท่า</v>
          </cell>
          <cell r="Q1116" t="str">
            <v>สัตวแพทยศาสตรบัณฑิต</v>
          </cell>
          <cell r="R1116" t="str">
            <v>สัตวแพทยศาสตร์</v>
          </cell>
          <cell r="S1116" t="str">
            <v>มหาวิทยาลัยเชียงใหม่</v>
          </cell>
          <cell r="T1116" t="str">
            <v>ไทย</v>
          </cell>
          <cell r="U1116" t="str">
            <v>2558</v>
          </cell>
          <cell r="V1116" t="str">
            <v/>
          </cell>
          <cell r="W1116" t="str">
            <v>ปริญญาตรี หรือเทียบเท่า</v>
          </cell>
          <cell r="X1116" t="str">
            <v>สัตวแพทยศาสตรบัณฑิต</v>
          </cell>
          <cell r="Y1116" t="str">
            <v>สัตวแพทยศาสตร์</v>
          </cell>
          <cell r="Z1116" t="str">
            <v>มหาวิทยาลัยเชียงใหม่</v>
          </cell>
        </row>
        <row r="1117">
          <cell r="H1117" t="str">
            <v>3550100537081</v>
          </cell>
          <cell r="I1117" t="str">
            <v>ปริญญาตรี หรือเทียบเท่า</v>
          </cell>
          <cell r="J1117" t="str">
            <v>สัตวแพทยศาสตรบัณฑิต</v>
          </cell>
          <cell r="K1117" t="str">
            <v>สัตวแพทยศาสตร์</v>
          </cell>
          <cell r="L1117" t="str">
            <v>มหาวิทยาลัยเกษตรศาสตร์</v>
          </cell>
          <cell r="M1117" t="str">
            <v>ไทย</v>
          </cell>
          <cell r="N1117" t="str">
            <v>2545</v>
          </cell>
          <cell r="O1117" t="str">
            <v/>
          </cell>
          <cell r="P1117" t="str">
            <v>ปริญญาตรี หรือเทียบเท่า</v>
          </cell>
          <cell r="Q1117" t="str">
            <v>สัตวแพทยศาสตรบัณฑิต</v>
          </cell>
          <cell r="R1117" t="str">
            <v>สัตวแพทยศาสตร์</v>
          </cell>
          <cell r="S1117" t="str">
            <v>มหาวิทยาลัยเกษตรศาสตร์</v>
          </cell>
          <cell r="T1117" t="str">
            <v>ไทย</v>
          </cell>
          <cell r="U1117" t="str">
            <v>2545</v>
          </cell>
          <cell r="V1117" t="str">
            <v/>
          </cell>
          <cell r="W1117" t="str">
            <v>ปริญญาตรี หรือเทียบเท่า</v>
          </cell>
          <cell r="X1117" t="str">
            <v>สัตวแพทยศาสตรบัณฑิต</v>
          </cell>
          <cell r="Y1117" t="str">
            <v>สัตวแพทยศาสตร์</v>
          </cell>
          <cell r="Z1117" t="str">
            <v>มหาวิทยาลัยเกษตรศาสตร์</v>
          </cell>
        </row>
        <row r="1118">
          <cell r="H1118" t="str">
            <v>3530700262229</v>
          </cell>
          <cell r="I1118" t="str">
            <v>ปริญญาตรี หรือเทียบเท่า</v>
          </cell>
          <cell r="J1118" t="str">
            <v>วิทยาศาสตรบัณฑิต</v>
          </cell>
          <cell r="K1118" t="str">
            <v>จุลชีววิทยา</v>
          </cell>
          <cell r="L1118" t="str">
            <v>มหาวิทยาลัยนเรศวร</v>
          </cell>
          <cell r="M1118" t="str">
            <v>ไทย</v>
          </cell>
          <cell r="N1118" t="str">
            <v>2541</v>
          </cell>
          <cell r="O1118" t="str">
            <v/>
          </cell>
          <cell r="P1118" t="str">
            <v>ปริญญาตรี หรือเทียบเท่า</v>
          </cell>
          <cell r="Q1118" t="str">
            <v>วิทยาศาสตรบัณฑิต</v>
          </cell>
          <cell r="R1118" t="str">
            <v>จุลชีววิทยา</v>
          </cell>
          <cell r="S1118" t="str">
            <v>มหาวิทยาลัยนเรศวร</v>
          </cell>
          <cell r="T1118" t="str">
            <v>ไทย</v>
          </cell>
          <cell r="U1118" t="str">
            <v>2541</v>
          </cell>
          <cell r="V1118" t="str">
            <v/>
          </cell>
          <cell r="W1118" t="str">
            <v>ปริญญาตรี หรือเทียบเท่า</v>
          </cell>
          <cell r="X1118" t="str">
            <v>วิทยาศาสตรบัณฑิต</v>
          </cell>
          <cell r="Y1118" t="str">
            <v>จุลชีววิทยา</v>
          </cell>
          <cell r="Z1118" t="str">
            <v>มหาวิทยาลัยนเรศวร</v>
          </cell>
        </row>
        <row r="1119">
          <cell r="H1119" t="str">
            <v>1102000932395</v>
          </cell>
          <cell r="I1119" t="str">
            <v>ปริญญาตรี หรือเทียบเท่า</v>
          </cell>
          <cell r="J1119" t="str">
            <v>สัตวแพทยศาสตรบัณฑิต</v>
          </cell>
          <cell r="K1119" t="str">
            <v>สัตวแพทยศาสตร์</v>
          </cell>
          <cell r="L1119" t="str">
            <v>มหาวิทยาลัยเชียงใหม่</v>
          </cell>
          <cell r="M1119" t="str">
            <v>ไทย</v>
          </cell>
          <cell r="N1119" t="str">
            <v>2559</v>
          </cell>
          <cell r="O1119" t="str">
            <v/>
          </cell>
          <cell r="P1119" t="str">
            <v>ปริญญาตรี หรือเทียบเท่า</v>
          </cell>
          <cell r="Q1119" t="str">
            <v>สัตวแพทยศาสตรบัณฑิต</v>
          </cell>
          <cell r="R1119" t="str">
            <v>สัตวแพทยศาสตร์</v>
          </cell>
          <cell r="S1119" t="str">
            <v>มหาวิทยาลัยเชียงใหม่</v>
          </cell>
          <cell r="T1119" t="str">
            <v>ไทย</v>
          </cell>
          <cell r="U1119" t="str">
            <v>2559</v>
          </cell>
          <cell r="V1119" t="str">
            <v/>
          </cell>
          <cell r="W1119" t="str">
            <v>ปริญญาตรี หรือเทียบเท่า</v>
          </cell>
          <cell r="X1119" t="str">
            <v>สัตวแพทยศาสตรบัณฑิต</v>
          </cell>
          <cell r="Y1119" t="str">
            <v>สัตวแพทยศาสตร์</v>
          </cell>
          <cell r="Z1119" t="str">
            <v>มหาวิทยาลัยเชียงใหม่</v>
          </cell>
        </row>
        <row r="1120">
          <cell r="H1120" t="str">
            <v>1909800821112</v>
          </cell>
          <cell r="I1120" t="str">
            <v>ปริญญาตรี หรือเทียบเท่า</v>
          </cell>
          <cell r="J1120" t="str">
            <v>วิทยาศาสตรบัณฑิต(เกษตรศาสตร์)</v>
          </cell>
          <cell r="K1120" t="str">
            <v>สัตวศาสตร์</v>
          </cell>
          <cell r="L1120" t="str">
            <v>มหาวิทยาลัยสงขลานครินทร์</v>
          </cell>
          <cell r="M1120" t="str">
            <v>ไทย</v>
          </cell>
          <cell r="N1120" t="str">
            <v>2559</v>
          </cell>
          <cell r="O1120" t="str">
            <v/>
          </cell>
          <cell r="P1120" t="str">
            <v>ปริญญาตรี หรือเทียบเท่า</v>
          </cell>
          <cell r="Q1120" t="str">
            <v>วิทยาศาสตรบัณฑิต(เกษตรศาสตร์)</v>
          </cell>
          <cell r="R1120" t="str">
            <v>สัตวศาสตร์</v>
          </cell>
          <cell r="S1120" t="str">
            <v>มหาวิทยาลัยสงขลานครินทร์</v>
          </cell>
          <cell r="T1120" t="str">
            <v>ไทย</v>
          </cell>
          <cell r="U1120" t="str">
            <v>2559</v>
          </cell>
          <cell r="V1120" t="str">
            <v/>
          </cell>
          <cell r="W1120" t="str">
            <v>ปริญญาตรี หรือเทียบเท่า</v>
          </cell>
          <cell r="X1120" t="str">
            <v>วิทยาศาสตรบัณฑิต(เกษตรศาสตร์)</v>
          </cell>
          <cell r="Y1120" t="str">
            <v>สัตวศาสตร์</v>
          </cell>
          <cell r="Z1120" t="str">
            <v>มหาวิทยาลัยสงขลานครินทร์</v>
          </cell>
        </row>
        <row r="1121">
          <cell r="H1121" t="str">
            <v>1709900911212</v>
          </cell>
          <cell r="I1121" t="str">
            <v>ปริญญาตรี หรือเทียบเท่า</v>
          </cell>
          <cell r="J1121" t="str">
            <v>สัตวแพทยศาสตรบัณฑิต</v>
          </cell>
          <cell r="K1121" t="str">
            <v>สัตวแพทยศาสตร์</v>
          </cell>
          <cell r="L1121" t="str">
            <v>มหาวิทยาลัยเกษตรศาสตร์</v>
          </cell>
          <cell r="M1121" t="str">
            <v>ไทย</v>
          </cell>
          <cell r="N1121" t="str">
            <v>2562</v>
          </cell>
          <cell r="O1121" t="str">
            <v/>
          </cell>
          <cell r="P1121" t="str">
            <v>ปริญญาตรี หรือเทียบเท่า</v>
          </cell>
          <cell r="Q1121" t="str">
            <v>สัตวแพทยศาสตรบัณฑิต</v>
          </cell>
          <cell r="R1121" t="str">
            <v>สัตวแพทยศาสตร์</v>
          </cell>
          <cell r="S1121" t="str">
            <v>มหาวิทยาลัยเกษตรศาสตร์</v>
          </cell>
          <cell r="T1121" t="str">
            <v>ไทย</v>
          </cell>
          <cell r="U1121" t="str">
            <v>2562</v>
          </cell>
          <cell r="V1121" t="str">
            <v/>
          </cell>
          <cell r="W1121" t="str">
            <v>ปริญญาตรี หรือเทียบเท่า</v>
          </cell>
          <cell r="X1121" t="str">
            <v>สัตวแพทยศาสตรบัณฑิต</v>
          </cell>
          <cell r="Y1121" t="str">
            <v>สัตวแพทยศาสตร์</v>
          </cell>
          <cell r="Z1121" t="str">
            <v>มหาวิทยาลัยเกษตรศาสตร์</v>
          </cell>
        </row>
        <row r="1122">
          <cell r="H1122" t="str">
            <v>1969900172043</v>
          </cell>
          <cell r="I1122" t="str">
            <v>ปริญญาตรี หรือเทียบเท่า</v>
          </cell>
          <cell r="J1122" t="str">
            <v>สัตวแพทยศาสตรบัณฑิต</v>
          </cell>
          <cell r="K1122" t="str">
            <v>สัตวแพทยศาสตร์</v>
          </cell>
          <cell r="L1122" t="str">
            <v>มหาวิทยาลัยเกษตรศาสตร์</v>
          </cell>
          <cell r="M1122" t="str">
            <v>ไทย</v>
          </cell>
          <cell r="N1122" t="str">
            <v>2561</v>
          </cell>
          <cell r="O1122" t="str">
            <v/>
          </cell>
          <cell r="P1122" t="str">
            <v>ปริญญาตรี หรือเทียบเท่า</v>
          </cell>
          <cell r="Q1122" t="str">
            <v>สัตวแพทยศาสตรบัณฑิต</v>
          </cell>
          <cell r="R1122" t="str">
            <v>สัตวแพทยศาสตร์</v>
          </cell>
          <cell r="S1122" t="str">
            <v>มหาวิทยาลัยเกษตรศาสตร์</v>
          </cell>
          <cell r="T1122" t="str">
            <v>ไทย</v>
          </cell>
          <cell r="U1122" t="str">
            <v>2561</v>
          </cell>
          <cell r="V1122" t="str">
            <v/>
          </cell>
          <cell r="W1122" t="str">
            <v>ปริญญาตรี หรือเทียบเท่า</v>
          </cell>
          <cell r="X1122" t="str">
            <v>สัตวแพทยศาสตรบัณฑิต</v>
          </cell>
          <cell r="Y1122" t="str">
            <v>สัตวแพทยศาสตร์</v>
          </cell>
          <cell r="Z1122" t="str">
            <v>มหาวิทยาลัยเกษตรศาสตร์</v>
          </cell>
        </row>
        <row r="1123">
          <cell r="H1123" t="str">
            <v>3920600193558</v>
          </cell>
          <cell r="I1123" t="str">
            <v>ปริญญาตรี หรือเทียบเท่า</v>
          </cell>
          <cell r="J1123" t="str">
            <v>สัตวแพทยศาสตรบัณฑิต</v>
          </cell>
          <cell r="K1123" t="str">
            <v>สัตวแพทยศาสตร์</v>
          </cell>
          <cell r="L1123" t="str">
            <v>มหาวิทยาลัยเกษตรศาสตร์</v>
          </cell>
          <cell r="M1123" t="str">
            <v>ไทย</v>
          </cell>
          <cell r="N1123" t="str">
            <v>2542</v>
          </cell>
          <cell r="O1123" t="str">
            <v/>
          </cell>
          <cell r="P1123" t="str">
            <v>ปริญญาตรี หรือเทียบเท่า</v>
          </cell>
          <cell r="Q1123" t="str">
            <v>สัตวแพทยศาสตรบัณฑิต</v>
          </cell>
          <cell r="R1123" t="str">
            <v>สัตวแพทยศาสตร์</v>
          </cell>
          <cell r="S1123" t="str">
            <v>มหาวิทยาลัยเกษตรศาสตร์</v>
          </cell>
          <cell r="T1123" t="str">
            <v>ไทย</v>
          </cell>
          <cell r="U1123" t="str">
            <v>2542</v>
          </cell>
          <cell r="V1123" t="str">
            <v/>
          </cell>
          <cell r="W1123" t="str">
            <v>ปริญญาตรี หรือเทียบเท่า</v>
          </cell>
          <cell r="X1123" t="str">
            <v>สัตวแพทยศาสตรบัณฑิต</v>
          </cell>
          <cell r="Y1123" t="str">
            <v>สัตวแพทยศาสตร์</v>
          </cell>
          <cell r="Z1123" t="str">
            <v>มหาวิทยาลัยเกษตรศาสตร์</v>
          </cell>
        </row>
        <row r="1124">
          <cell r="H1124" t="str">
            <v>1929900162609</v>
          </cell>
          <cell r="I1124" t="str">
            <v>ปริญญาตรี หรือเทียบเท่า</v>
          </cell>
          <cell r="J1124" t="str">
            <v>สัตวแพทยศาสตรบัณฑิต</v>
          </cell>
          <cell r="K1124" t="str">
            <v>สัตวแพทยศาสตร์</v>
          </cell>
          <cell r="L1124" t="str">
            <v>มหาวิทยาลัยเกษตรศาสตร์</v>
          </cell>
          <cell r="M1124" t="str">
            <v>ไทย</v>
          </cell>
          <cell r="N1124" t="str">
            <v>2556</v>
          </cell>
          <cell r="O1124" t="str">
            <v/>
          </cell>
          <cell r="P1124" t="str">
            <v>ปริญญาตรี หรือเทียบเท่า</v>
          </cell>
          <cell r="Q1124" t="str">
            <v>สัตวแพทยศาสตรบัณฑิต</v>
          </cell>
          <cell r="R1124" t="str">
            <v>สัตวแพทยศาสตร์</v>
          </cell>
          <cell r="S1124" t="str">
            <v>มหาวิทยาลัยเกษตรศาสตร์</v>
          </cell>
          <cell r="T1124" t="str">
            <v>ไทย</v>
          </cell>
          <cell r="U1124" t="str">
            <v>2556</v>
          </cell>
          <cell r="V1124" t="str">
            <v/>
          </cell>
          <cell r="W1124" t="str">
            <v>ปริญญาตรี หรือเทียบเท่า</v>
          </cell>
          <cell r="X1124" t="str">
            <v>สัตวแพทยศาสตรบัณฑิต</v>
          </cell>
          <cell r="Y1124" t="str">
            <v>สัตวแพทยศาสตร์</v>
          </cell>
          <cell r="Z1124" t="str">
            <v>มหาวิทยาลัยเกษตรศาสตร์</v>
          </cell>
        </row>
        <row r="1125">
          <cell r="H1125" t="str">
            <v>1920400023831</v>
          </cell>
          <cell r="I1125" t="str">
            <v>ปริญญาตรี หรือเทียบเท่า</v>
          </cell>
          <cell r="J1125" t="str">
            <v>สัตวแพทยศาสตรบัณฑิต</v>
          </cell>
          <cell r="K1125" t="str">
            <v>สัตวแพทยศาสตร์</v>
          </cell>
          <cell r="L1125" t="str">
            <v>มหาวิทยาลัยเกษตรศาสตร์</v>
          </cell>
          <cell r="M1125" t="str">
            <v>ไทย</v>
          </cell>
          <cell r="N1125" t="str">
            <v>2552</v>
          </cell>
          <cell r="O1125" t="str">
            <v/>
          </cell>
          <cell r="P1125" t="str">
            <v>ปริญญาตรี หรือเทียบเท่า</v>
          </cell>
          <cell r="Q1125" t="str">
            <v>สัตวแพทยศาสตรบัณฑิต</v>
          </cell>
          <cell r="R1125" t="str">
            <v>สัตวแพทยศาสตร์</v>
          </cell>
          <cell r="S1125" t="str">
            <v>มหาวิทยาลัยเกษตรศาสตร์</v>
          </cell>
          <cell r="T1125" t="str">
            <v>ไทย</v>
          </cell>
          <cell r="U1125" t="str">
            <v>2552</v>
          </cell>
          <cell r="V1125" t="str">
            <v/>
          </cell>
          <cell r="W1125" t="str">
            <v>ปริญญาตรี หรือเทียบเท่า</v>
          </cell>
          <cell r="X1125" t="str">
            <v>สัตวแพทยศาสตรบัณฑิต</v>
          </cell>
          <cell r="Y1125" t="str">
            <v>สัตวแพทยศาสตร์</v>
          </cell>
          <cell r="Z1125" t="str">
            <v>มหาวิทยาลัยเกษตรศาสตร์</v>
          </cell>
        </row>
        <row r="1126">
          <cell r="H1126" t="str">
            <v>3600200244522</v>
          </cell>
          <cell r="I1126" t="str">
            <v>ปริญญาตรี หรือเทียบเท่า</v>
          </cell>
          <cell r="J1126" t="str">
            <v>วิทยาศาสตรบัณฑิต</v>
          </cell>
          <cell r="K1126" t="str">
            <v>จุลชีววิทยา</v>
          </cell>
          <cell r="L1126" t="str">
            <v>มหาวิทยาลัยนเรศวร</v>
          </cell>
          <cell r="M1126" t="str">
            <v>ไทย</v>
          </cell>
          <cell r="N1126" t="str">
            <v>2547</v>
          </cell>
          <cell r="O1126" t="str">
            <v/>
          </cell>
          <cell r="P1126" t="str">
            <v>ปริญญาตรี หรือเทียบเท่า</v>
          </cell>
          <cell r="Q1126" t="str">
            <v>วิทยาศาสตรบัณฑิต</v>
          </cell>
          <cell r="R1126" t="str">
            <v>จุลชีววิทยา</v>
          </cell>
          <cell r="S1126" t="str">
            <v>มหาวิทยาลัยนเรศวร</v>
          </cell>
          <cell r="T1126" t="str">
            <v>ไทย</v>
          </cell>
          <cell r="U1126" t="str">
            <v>2547</v>
          </cell>
          <cell r="V1126" t="str">
            <v/>
          </cell>
          <cell r="W1126" t="str">
            <v>ปริญญาตรี หรือเทียบเท่า</v>
          </cell>
          <cell r="X1126" t="str">
            <v>วิทยาศาสตรบัณฑิต</v>
          </cell>
          <cell r="Y1126" t="str">
            <v>จุลชีววิทยา</v>
          </cell>
          <cell r="Z1126" t="str">
            <v>มหาวิทยาลัยนเรศวร</v>
          </cell>
        </row>
        <row r="1127">
          <cell r="H1127" t="str">
            <v>3100602135218</v>
          </cell>
          <cell r="I1127" t="str">
            <v>ประกาศนียบัตรวิชาชีพเทคนิค (ปวท.) หรือเทียบเท่า</v>
          </cell>
          <cell r="J1127" t="str">
            <v>ปบ.วิชาสัตวแพทย์</v>
          </cell>
          <cell r="K1127" t="str">
            <v>ไม่ระบุสาขาวิชาเอก</v>
          </cell>
          <cell r="L1127" t="str">
            <v>โรงเรียนสัตวแพทย์ กรมปศุสัตว์</v>
          </cell>
          <cell r="M1127" t="str">
            <v>ไทย</v>
          </cell>
          <cell r="N1127" t="str">
            <v>-</v>
          </cell>
          <cell r="O1127" t="str">
            <v/>
          </cell>
          <cell r="P1127" t="str">
            <v>ปริญญาตรี หรือเทียบเท่า</v>
          </cell>
          <cell r="Q1127" t="str">
            <v>วิทยาศาสตรบัณฑิต</v>
          </cell>
          <cell r="R1127" t="str">
            <v>สัตวศาสตร์</v>
          </cell>
          <cell r="S1127" t="str">
            <v>สถาบันเทคโนโลยีราชมงคล</v>
          </cell>
          <cell r="T1127" t="str">
            <v>ไทย</v>
          </cell>
          <cell r="U1127" t="str">
            <v>-</v>
          </cell>
          <cell r="V1127" t="str">
            <v/>
          </cell>
          <cell r="W1127" t="str">
            <v>ปริญญาโท หรือเทียบเท่า</v>
          </cell>
          <cell r="X1127" t="str">
            <v>ศิลปศาสตรมหาบัณฑิต</v>
          </cell>
          <cell r="Y1127" t="str">
            <v>รัฐศาสตร์</v>
          </cell>
          <cell r="Z1127" t="str">
            <v>มหาวิทยาลัยรามคำแหง</v>
          </cell>
        </row>
        <row r="1128">
          <cell r="H1128" t="str">
            <v>3920100668727</v>
          </cell>
          <cell r="I1128" t="str">
            <v>ปริญญาตรี หรือเทียบเท่า</v>
          </cell>
          <cell r="J1128" t="str">
            <v>สัตวแพทยศาสตรบัณฑิต</v>
          </cell>
          <cell r="K1128" t="str">
            <v>สัตวแพทยศาสตร์</v>
          </cell>
          <cell r="L1128" t="str">
            <v>มหาวิทยาลัยเกษตรศาสตร์</v>
          </cell>
          <cell r="M1128" t="str">
            <v>ไทย</v>
          </cell>
          <cell r="N1128" t="str">
            <v>2547</v>
          </cell>
          <cell r="O1128" t="str">
            <v/>
          </cell>
          <cell r="P1128" t="str">
            <v>ปริญญาตรี หรือเทียบเท่า</v>
          </cell>
          <cell r="Q1128" t="str">
            <v>สัตวแพทยศาสตรบัณฑิต</v>
          </cell>
          <cell r="R1128" t="str">
            <v>สัตวแพทยศาสตร์</v>
          </cell>
          <cell r="S1128" t="str">
            <v>มหาวิทยาลัยเกษตรศาสตร์</v>
          </cell>
          <cell r="T1128" t="str">
            <v>ไทย</v>
          </cell>
          <cell r="U1128" t="str">
            <v>2547</v>
          </cell>
          <cell r="V1128" t="str">
            <v/>
          </cell>
          <cell r="W1128" t="str">
            <v>ปริญญาตรี หรือเทียบเท่า</v>
          </cell>
          <cell r="X1128" t="str">
            <v>สัตวแพทยศาสตรบัณฑิต</v>
          </cell>
          <cell r="Y1128" t="str">
            <v>สัตวแพทยศาสตร์</v>
          </cell>
          <cell r="Z1128" t="str">
            <v>มหาวิทยาลัยเกษตรศาสตร์</v>
          </cell>
        </row>
        <row r="1129">
          <cell r="H1129" t="str">
            <v>3570400807823</v>
          </cell>
          <cell r="I1129" t="str">
            <v>ปริญญาตรี หรือเทียบเท่า</v>
          </cell>
          <cell r="J1129" t="str">
            <v>สัตวแพทยศาสตรบัณฑิต</v>
          </cell>
          <cell r="K1129" t="str">
            <v>สัตวแพทยศาสตร์</v>
          </cell>
          <cell r="L1129" t="str">
            <v>มหาวิทยาลัยเชียงใหม่</v>
          </cell>
          <cell r="M1129" t="str">
            <v>ไทย</v>
          </cell>
          <cell r="N1129" t="str">
            <v>2546</v>
          </cell>
          <cell r="O1129" t="str">
            <v/>
          </cell>
          <cell r="P1129" t="str">
            <v>ปริญญาตรี หรือเทียบเท่า</v>
          </cell>
          <cell r="Q1129" t="str">
            <v>สัตวแพทยศาสตรบัณฑิต</v>
          </cell>
          <cell r="R1129" t="str">
            <v>สัตวแพทยศาสตร์</v>
          </cell>
          <cell r="S1129" t="str">
            <v>มหาวิทยาลัยเชียงใหม่</v>
          </cell>
          <cell r="T1129" t="str">
            <v>ไทย</v>
          </cell>
          <cell r="U1129" t="str">
            <v>2546</v>
          </cell>
          <cell r="V1129" t="str">
            <v/>
          </cell>
          <cell r="W1129" t="str">
            <v>ปริญญาตรี หรือเทียบเท่า</v>
          </cell>
          <cell r="X1129" t="str">
            <v>สัตวแพทยศาสตรบัณฑิต</v>
          </cell>
          <cell r="Y1129" t="str">
            <v>สัตวแพทยศาสตร์</v>
          </cell>
          <cell r="Z1129" t="str">
            <v>มหาวิทยาลัยเชียงใหม่</v>
          </cell>
        </row>
        <row r="1130">
          <cell r="H1130" t="str">
            <v>1939900158768</v>
          </cell>
          <cell r="I1130" t="str">
            <v>ปริญญาตรี หรือเทียบเท่า</v>
          </cell>
          <cell r="J1130" t="str">
            <v>สัตวแพทยศาสตรบัณฑิต</v>
          </cell>
          <cell r="K1130" t="str">
            <v>สัตวศาสตร์</v>
          </cell>
          <cell r="L1130" t="str">
            <v>มหาวิทยาลัยเกษตรศาสตร์</v>
          </cell>
          <cell r="M1130" t="str">
            <v>ไทย</v>
          </cell>
          <cell r="N1130" t="str">
            <v>2558</v>
          </cell>
          <cell r="O1130" t="str">
            <v/>
          </cell>
          <cell r="P1130" t="str">
            <v>ปริญญาตรี หรือเทียบเท่า</v>
          </cell>
          <cell r="Q1130" t="str">
            <v>สัตวแพทยศาสตรบัณฑิต</v>
          </cell>
          <cell r="R1130" t="str">
            <v>สัตวศาสตร์</v>
          </cell>
          <cell r="S1130" t="str">
            <v>มหาวิทยาลัยเกษตรศาสตร์</v>
          </cell>
          <cell r="T1130" t="str">
            <v>ไทย</v>
          </cell>
          <cell r="U1130" t="str">
            <v>2558</v>
          </cell>
          <cell r="V1130" t="str">
            <v/>
          </cell>
          <cell r="W1130" t="str">
            <v>ปริญญาตรี หรือเทียบเท่า</v>
          </cell>
          <cell r="X1130" t="str">
            <v>สัตวแพทยศาสตรบัณฑิต</v>
          </cell>
          <cell r="Y1130" t="str">
            <v>สัตวศาสตร์</v>
          </cell>
          <cell r="Z1130" t="str">
            <v>มหาวิทยาลัยเกษตรศาสตร์</v>
          </cell>
        </row>
        <row r="1131">
          <cell r="H1131" t="str">
            <v>4800300001121</v>
          </cell>
          <cell r="I1131" t="str">
            <v>ปริญญาตรี หรือเทียบเท่า</v>
          </cell>
          <cell r="J1131" t="str">
            <v>วิทยาศาสตรบัณฑิต</v>
          </cell>
          <cell r="K1131" t="str">
            <v>สัตวบาล/สัตวศาสตร์</v>
          </cell>
          <cell r="L1131" t="str">
            <v>สถาบันเทคโนโลยีราชมงคล</v>
          </cell>
          <cell r="M1131" t="str">
            <v>ไทย</v>
          </cell>
          <cell r="N1131" t="str">
            <v>2535</v>
          </cell>
          <cell r="O1131" t="str">
            <v/>
          </cell>
          <cell r="P1131" t="str">
            <v>ปริญญาตรี หรือเทียบเท่า</v>
          </cell>
          <cell r="Q1131" t="str">
            <v>วิทยาศาสตรบัณฑิต</v>
          </cell>
          <cell r="R1131" t="str">
            <v>สัตวบาล/สัตวศาสตร์</v>
          </cell>
          <cell r="S1131" t="str">
            <v>สถาบันเทคโนโลยีราชมงคล</v>
          </cell>
          <cell r="T1131" t="str">
            <v>ไทย</v>
          </cell>
          <cell r="U1131" t="str">
            <v>2535</v>
          </cell>
          <cell r="V1131" t="str">
            <v/>
          </cell>
          <cell r="W1131" t="str">
            <v>ปริญญาตรี หรือเทียบเท่า</v>
          </cell>
          <cell r="X1131" t="str">
            <v>วิทยาศาสตรบัณฑิต</v>
          </cell>
          <cell r="Y1131" t="str">
            <v>สัตวบาล/สัตวศาสตร์</v>
          </cell>
          <cell r="Z1131" t="str">
            <v>สถาบันเทคโนโลยีราชมงคล</v>
          </cell>
        </row>
        <row r="1132">
          <cell r="H1132" t="str">
            <v>3930500994885</v>
          </cell>
          <cell r="I1132" t="str">
            <v>ประกาศนียบัตรวิชาชีพเทคนิค (ปวท.) หรือเทียบเท่า</v>
          </cell>
          <cell r="J1132" t="str">
            <v>ปบ.วิชาสัตวแพทย์</v>
          </cell>
          <cell r="K1132" t="str">
            <v>ไม่ระบุสาขาวิชาเอก</v>
          </cell>
          <cell r="L1132" t="str">
            <v>โรงเรียนสัตวแพทย์ กรมปศุสัตว์</v>
          </cell>
          <cell r="M1132" t="str">
            <v>ไทย</v>
          </cell>
          <cell r="N1132" t="str">
            <v>-</v>
          </cell>
          <cell r="O1132" t="str">
            <v/>
          </cell>
          <cell r="P1132" t="str">
            <v>ปริญญาตรี หรือเทียบเท่า</v>
          </cell>
          <cell r="Q1132" t="str">
            <v>เกษตรศาสตรบัณฑิต</v>
          </cell>
          <cell r="R1132" t="str">
            <v>การจัดการการผลิตสัตว์</v>
          </cell>
          <cell r="S1132" t="str">
            <v>มหาวิทยาลัยสุโขทัยธรรมาธิราช</v>
          </cell>
          <cell r="T1132" t="str">
            <v>ไทย</v>
          </cell>
          <cell r="U1132" t="str">
            <v>2551</v>
          </cell>
          <cell r="V1132" t="str">
            <v/>
          </cell>
          <cell r="W1132" t="str">
            <v>ปริญญาตรี หรือเทียบเท่า</v>
          </cell>
          <cell r="X1132" t="str">
            <v>ส่งเสริมการเกษตรและสหกรณ์บัณฑิต</v>
          </cell>
          <cell r="Y1132" t="str">
            <v>ไม่ระบุสาขาวิชาเอก</v>
          </cell>
          <cell r="Z1132" t="str">
            <v>มหาวิทยาลัยสุโขทัยธรรมาธิราช</v>
          </cell>
        </row>
        <row r="1133">
          <cell r="H1133" t="str">
            <v>3920200253588</v>
          </cell>
          <cell r="I1133" t="str">
            <v>ปริญญาตรี หรือเทียบเท่า</v>
          </cell>
          <cell r="J1133" t="str">
            <v>วิทยาศาสตรบัณฑิต</v>
          </cell>
          <cell r="K1133" t="str">
            <v>สัตวศาสตร์</v>
          </cell>
          <cell r="L1133" t="str">
            <v>สถาบันเทคโนโลยีราชมงคลวิทยาเขตนครศรีธรรมราช</v>
          </cell>
          <cell r="M1133" t="str">
            <v>ไทย</v>
          </cell>
          <cell r="N1133" t="str">
            <v>2542</v>
          </cell>
          <cell r="O1133" t="str">
            <v/>
          </cell>
          <cell r="P1133" t="str">
            <v>ปริญญาตรี หรือเทียบเท่า</v>
          </cell>
          <cell r="Q1133" t="str">
            <v>วิทยาศาสตรบัณฑิต</v>
          </cell>
          <cell r="R1133" t="str">
            <v>สัตวศาสตร์</v>
          </cell>
          <cell r="S1133" t="str">
            <v>สถาบันเทคโนโลยีราชมงคลวิทยาเขตนครศรีธรรมราช</v>
          </cell>
          <cell r="T1133" t="str">
            <v>ไทย</v>
          </cell>
          <cell r="U1133" t="str">
            <v>2542</v>
          </cell>
          <cell r="V1133" t="str">
            <v/>
          </cell>
          <cell r="W1133" t="str">
            <v>ปริญญาตรี หรือเทียบเท่า</v>
          </cell>
          <cell r="X1133" t="str">
            <v>วิทยาศาสตรบัณฑิต</v>
          </cell>
          <cell r="Y1133" t="str">
            <v>สัตวศาสตร์</v>
          </cell>
          <cell r="Z1133" t="str">
            <v>สถาบันเทคโนโลยีราชมงคลวิทยาเขตนครศรีธรรมราช</v>
          </cell>
        </row>
        <row r="1134">
          <cell r="H1134" t="str">
            <v>3920600008921</v>
          </cell>
          <cell r="I1134" t="str">
            <v>ปริญญาตรี หรือเทียบเท่า</v>
          </cell>
          <cell r="J1134" t="str">
            <v>วิทยาศาสตรบัณฑิต</v>
          </cell>
          <cell r="K1134" t="str">
            <v>สัตวศาสตร์</v>
          </cell>
          <cell r="L1134" t="str">
            <v>สถาบันเทคโนโลยีราชมงคล</v>
          </cell>
          <cell r="M1134" t="str">
            <v>ไทย</v>
          </cell>
          <cell r="N1134" t="str">
            <v>2546</v>
          </cell>
          <cell r="O1134" t="str">
            <v/>
          </cell>
          <cell r="P1134" t="str">
            <v>ปริญญาตรี หรือเทียบเท่า</v>
          </cell>
          <cell r="Q1134" t="str">
            <v>วิทยาศาสตรบัณฑิต</v>
          </cell>
          <cell r="R1134" t="str">
            <v>สัตวศาสตร์</v>
          </cell>
          <cell r="S1134" t="str">
            <v>สถาบันเทคโนโลยีราชมงคล</v>
          </cell>
          <cell r="T1134" t="str">
            <v>ไทย</v>
          </cell>
          <cell r="U1134" t="str">
            <v>2546</v>
          </cell>
          <cell r="V1134" t="str">
            <v/>
          </cell>
          <cell r="W1134" t="str">
            <v>ปริญญาตรี หรือเทียบเท่า</v>
          </cell>
          <cell r="X1134" t="str">
            <v>วิทยาศาสตรบัณฑิต</v>
          </cell>
          <cell r="Y1134" t="str">
            <v>สัตวศาสตร์</v>
          </cell>
          <cell r="Z1134" t="str">
            <v>สถาบันเทคโนโลยีราชมงคล</v>
          </cell>
        </row>
        <row r="1135">
          <cell r="H1135" t="str">
            <v>1900900145226</v>
          </cell>
          <cell r="I1135" t="str">
            <v>ปริญญาตรี หรือเทียบเท่า</v>
          </cell>
          <cell r="J1135" t="str">
            <v>สัตวแพทยศาสตรบัณฑิต</v>
          </cell>
          <cell r="K1135" t="str">
            <v>สัตวแพทยศาสตร์</v>
          </cell>
          <cell r="L1135" t="str">
            <v>มหาวิทยาลัยขอนแก่น</v>
          </cell>
          <cell r="M1135" t="str">
            <v>ไทย</v>
          </cell>
          <cell r="N1135" t="str">
            <v>2559</v>
          </cell>
          <cell r="O1135" t="str">
            <v/>
          </cell>
          <cell r="P1135" t="str">
            <v>ปริญญาตรี หรือเทียบเท่า</v>
          </cell>
          <cell r="Q1135" t="str">
            <v>สัตวแพทยศาสตรบัณฑิต</v>
          </cell>
          <cell r="R1135" t="str">
            <v>สัตวแพทยศาสตร์</v>
          </cell>
          <cell r="S1135" t="str">
            <v>มหาวิทยาลัยขอนแก่น</v>
          </cell>
          <cell r="T1135" t="str">
            <v>ไทย</v>
          </cell>
          <cell r="U1135" t="str">
            <v>2559</v>
          </cell>
          <cell r="V1135" t="str">
            <v/>
          </cell>
          <cell r="W1135" t="str">
            <v>ปริญญาตรี หรือเทียบเท่า</v>
          </cell>
          <cell r="X1135" t="str">
            <v>สัตวแพทยศาสตรบัณฑิต</v>
          </cell>
          <cell r="Y1135" t="str">
            <v>สัตวแพทยศาสตร์</v>
          </cell>
          <cell r="Z1135" t="str">
            <v>มหาวิทยาลัยขอนแก่น</v>
          </cell>
        </row>
        <row r="1136">
          <cell r="H1136" t="str">
            <v>3100800371601</v>
          </cell>
          <cell r="I1136" t="str">
            <v>ประกาศนียบัตรวิชาชีพเทคนิค (ปวท.) หรือเทียบเท่า</v>
          </cell>
          <cell r="J1136" t="str">
            <v>ปบ.วิชาสัตวแพทย์</v>
          </cell>
          <cell r="K1136" t="str">
            <v>ไม่ระบุสาขาวิชาเอก</v>
          </cell>
          <cell r="L1136" t="str">
            <v>โรงเรียนสัตวแพทย์ กรมปศุสัตว์</v>
          </cell>
          <cell r="M1136" t="str">
            <v>ไทย</v>
          </cell>
          <cell r="N1136" t="str">
            <v>2527</v>
          </cell>
          <cell r="O1136" t="str">
            <v/>
          </cell>
          <cell r="P1136" t="str">
            <v>ปริญญาตรี หรือเทียบเท่า</v>
          </cell>
          <cell r="Q1136" t="str">
            <v>วิทยาศาสตรบัณฑิต</v>
          </cell>
          <cell r="R1136" t="str">
            <v>สัตวบาล/สัตวศาสตร์</v>
          </cell>
          <cell r="S1136" t="str">
            <v>สถาบันเทคโนโลยีราชมงคล</v>
          </cell>
          <cell r="T1136" t="str">
            <v>ไทย</v>
          </cell>
          <cell r="U1136" t="str">
            <v>2543</v>
          </cell>
          <cell r="V1136" t="str">
            <v/>
          </cell>
          <cell r="W1136" t="str">
            <v>ปริญญาตรี หรือเทียบเท่า</v>
          </cell>
          <cell r="X1136" t="str">
            <v>วิทยาศาสตรบัณฑิต</v>
          </cell>
          <cell r="Y1136" t="str">
            <v>สัตวบาล/สัตวศาสตร์</v>
          </cell>
          <cell r="Z1136" t="str">
            <v>สถาบันเทคโนโลยีราชมงคล</v>
          </cell>
        </row>
        <row r="1137">
          <cell r="H1137" t="str">
            <v>1809900154038</v>
          </cell>
          <cell r="I1137" t="str">
            <v>ปริญญาตรี หรือเทียบเท่า</v>
          </cell>
          <cell r="J1137" t="str">
            <v>สัตวแพทยศาสตรบัณฑิต</v>
          </cell>
          <cell r="K1137" t="str">
            <v>สัตวแพทยศาสตร์</v>
          </cell>
          <cell r="L1137" t="str">
            <v>มหาวิทยาลัยเทคโนโลยีมหานคร</v>
          </cell>
          <cell r="M1137" t="str">
            <v>ไทย</v>
          </cell>
          <cell r="N1137" t="str">
            <v>2554</v>
          </cell>
          <cell r="O1137" t="str">
            <v/>
          </cell>
          <cell r="P1137" t="str">
            <v>ปริญญาตรี หรือเทียบเท่า</v>
          </cell>
          <cell r="Q1137" t="str">
            <v>สัตวแพทยศาสตรบัณฑิต</v>
          </cell>
          <cell r="R1137" t="str">
            <v>สัตวแพทยศาสตร์</v>
          </cell>
          <cell r="S1137" t="str">
            <v>มหาวิทยาลัยเทคโนโลยีมหานคร</v>
          </cell>
          <cell r="T1137" t="str">
            <v>ไทย</v>
          </cell>
          <cell r="U1137" t="str">
            <v>2554</v>
          </cell>
          <cell r="V1137" t="str">
            <v/>
          </cell>
          <cell r="W1137" t="str">
            <v>ปริญญาตรี หรือเทียบเท่า</v>
          </cell>
          <cell r="X1137" t="str">
            <v>สัตวแพทยศาสตรบัณฑิต</v>
          </cell>
          <cell r="Y1137" t="str">
            <v>สัตวแพทยศาสตร์</v>
          </cell>
          <cell r="Z1137" t="str">
            <v>มหาวิทยาลัยเทคโนโลยีมหานคร</v>
          </cell>
        </row>
        <row r="1138">
          <cell r="H1138" t="str">
            <v>1909800722726</v>
          </cell>
          <cell r="I1138" t="str">
            <v>ปริญญาตรี หรือเทียบเท่า</v>
          </cell>
          <cell r="J1138" t="str">
            <v>สัตวแพทยศาสตรบัณฑิต</v>
          </cell>
          <cell r="K1138" t="str">
            <v>สัตวแพทยศาสตร์</v>
          </cell>
          <cell r="L1138" t="str">
            <v>มหาวิทยาลัยเกษตรศาสตร์</v>
          </cell>
          <cell r="M1138" t="str">
            <v>ไทย</v>
          </cell>
          <cell r="N1138" t="str">
            <v>2561</v>
          </cell>
          <cell r="O1138" t="str">
            <v/>
          </cell>
          <cell r="P1138" t="str">
            <v>ปริญญาตรี หรือเทียบเท่า</v>
          </cell>
          <cell r="Q1138" t="str">
            <v>สัตวแพทยศาสตรบัณฑิต</v>
          </cell>
          <cell r="R1138" t="str">
            <v>สัตวแพทยศาสตร์</v>
          </cell>
          <cell r="S1138" t="str">
            <v>มหาวิทยาลัยเกษตรศาสตร์</v>
          </cell>
          <cell r="T1138" t="str">
            <v>ไทย</v>
          </cell>
          <cell r="U1138" t="str">
            <v>2561</v>
          </cell>
          <cell r="V1138" t="str">
            <v/>
          </cell>
          <cell r="W1138" t="str">
            <v>ปริญญาตรี หรือเทียบเท่า</v>
          </cell>
          <cell r="X1138" t="str">
            <v>สัตวแพทยศาสตรบัณฑิต</v>
          </cell>
          <cell r="Y1138" t="str">
            <v>สัตวแพทยศาสตร์</v>
          </cell>
          <cell r="Z1138" t="str">
            <v>มหาวิทยาลัยเกษตรศาสตร์</v>
          </cell>
        </row>
        <row r="1139">
          <cell r="H1139" t="str">
            <v>3100100580347</v>
          </cell>
          <cell r="I1139" t="str">
            <v>ปริญญาตรี หรือเทียบเท่า</v>
          </cell>
          <cell r="J1139" t="str">
            <v>สัตวแพทยศาสตรบัณฑิต</v>
          </cell>
          <cell r="K1139" t="str">
            <v>สัตวศาสตร์</v>
          </cell>
          <cell r="L1139" t="str">
            <v>จุฬาลงกรณ์มหาวิทยาลัย</v>
          </cell>
          <cell r="M1139" t="str">
            <v>ไทย</v>
          </cell>
          <cell r="N1139" t="str">
            <v>2545</v>
          </cell>
          <cell r="O1139" t="str">
            <v/>
          </cell>
          <cell r="P1139" t="str">
            <v>ปริญญาตรี หรือเทียบเท่า</v>
          </cell>
          <cell r="Q1139" t="str">
            <v>สัตวแพทยศาสตรบัณฑิต</v>
          </cell>
          <cell r="R1139" t="str">
            <v>สัตวศาสตร์</v>
          </cell>
          <cell r="S1139" t="str">
            <v>จุฬาลงกรณ์มหาวิทยาลัย</v>
          </cell>
          <cell r="T1139" t="str">
            <v>ไทย</v>
          </cell>
          <cell r="U1139" t="str">
            <v>2545</v>
          </cell>
          <cell r="V1139" t="str">
            <v/>
          </cell>
          <cell r="W1139" t="str">
            <v>ปริญญาตรี หรือเทียบเท่า</v>
          </cell>
          <cell r="X1139" t="str">
            <v>สัตวแพทยศาสตรบัณฑิต</v>
          </cell>
          <cell r="Y1139" t="str">
            <v>สัตวศาสตร์</v>
          </cell>
          <cell r="Z1139" t="str">
            <v>จุฬาลงกรณ์มหาวิทยาลัย</v>
          </cell>
        </row>
        <row r="1140">
          <cell r="H1140" t="str">
            <v>1720700118201</v>
          </cell>
          <cell r="I1140" t="str">
            <v>ปริญญาตรี หรือเทียบเท่า</v>
          </cell>
          <cell r="J1140" t="str">
            <v>สัตวแพทยศาสตรบัณฑิต</v>
          </cell>
          <cell r="K1140" t="str">
            <v>สัตวศาสตร์</v>
          </cell>
          <cell r="L1140" t="str">
            <v>มหาวิทยาลัยเกษตรศาสตร์</v>
          </cell>
          <cell r="M1140" t="str">
            <v>ไทย</v>
          </cell>
          <cell r="N1140" t="str">
            <v>2559</v>
          </cell>
          <cell r="O1140" t="str">
            <v/>
          </cell>
          <cell r="P1140" t="str">
            <v>ปริญญาตรี หรือเทียบเท่า</v>
          </cell>
          <cell r="Q1140" t="str">
            <v>สัตวแพทยศาสตรบัณฑิต</v>
          </cell>
          <cell r="R1140" t="str">
            <v>สัตวศาสตร์</v>
          </cell>
          <cell r="S1140" t="str">
            <v>มหาวิทยาลัยเกษตรศาสตร์</v>
          </cell>
          <cell r="T1140" t="str">
            <v>ไทย</v>
          </cell>
          <cell r="U1140" t="str">
            <v>2559</v>
          </cell>
          <cell r="V1140" t="str">
            <v/>
          </cell>
          <cell r="W1140" t="str">
            <v>ปริญญาตรี หรือเทียบเท่า</v>
          </cell>
          <cell r="X1140" t="str">
            <v>สัตวแพทยศาสตรบัณฑิต</v>
          </cell>
          <cell r="Y1140" t="str">
            <v>สัตวศาสตร์</v>
          </cell>
          <cell r="Z1140" t="str">
            <v>มหาวิทยาลัยเกษตรศาสตร์</v>
          </cell>
        </row>
        <row r="1141">
          <cell r="H1141" t="str">
            <v>3930100195551</v>
          </cell>
          <cell r="I1141" t="str">
            <v>ปริญญาตรี หรือเทียบเท่า</v>
          </cell>
          <cell r="J1141" t="str">
            <v>สัตวแพทยศาสตรบัณฑิต</v>
          </cell>
          <cell r="K1141" t="str">
            <v>สัตวแพทยศาสตร์</v>
          </cell>
          <cell r="L1141" t="str">
            <v>มหาวิทยาลัยเกษตรศาสตร์</v>
          </cell>
          <cell r="M1141" t="str">
            <v>ไทย</v>
          </cell>
          <cell r="N1141" t="str">
            <v>2545</v>
          </cell>
          <cell r="O1141" t="str">
            <v/>
          </cell>
          <cell r="P1141" t="str">
            <v>ปริญญาตรี หรือเทียบเท่า</v>
          </cell>
          <cell r="Q1141" t="str">
            <v>สัตวแพทยศาสตรบัณฑิต</v>
          </cell>
          <cell r="R1141" t="str">
            <v>สัตวแพทยศาสตร์</v>
          </cell>
          <cell r="S1141" t="str">
            <v>มหาวิทยาลัยเกษตรศาสตร์</v>
          </cell>
          <cell r="T1141" t="str">
            <v>ไทย</v>
          </cell>
          <cell r="U1141" t="str">
            <v>2545</v>
          </cell>
          <cell r="V1141" t="str">
            <v/>
          </cell>
          <cell r="W1141" t="str">
            <v>ปริญญาตรี หรือเทียบเท่า</v>
          </cell>
          <cell r="X1141" t="str">
            <v>สัตวแพทยศาสตรบัณฑิต</v>
          </cell>
          <cell r="Y1141" t="str">
            <v>สัตวแพทยศาสตร์</v>
          </cell>
          <cell r="Z1141" t="str">
            <v>มหาวิทยาลัยเกษตรศาสตร์</v>
          </cell>
        </row>
        <row r="1142">
          <cell r="H1142" t="str">
            <v>3550100049702</v>
          </cell>
          <cell r="I1142" t="str">
            <v>ประกาศนียบัตรวิชาชีพเทคนิค (ปวท.) หรือเทียบเท่า</v>
          </cell>
          <cell r="J1142" t="str">
            <v>ปบ.วิชาสัตวแพทย์</v>
          </cell>
          <cell r="K1142" t="str">
            <v>ไม่ระบุสาขาวิชาเอก</v>
          </cell>
          <cell r="L1142" t="str">
            <v>โรงเรียนสัตวแพทย์ กรมปศุสัตว์</v>
          </cell>
          <cell r="M1142" t="str">
            <v>ไทย</v>
          </cell>
          <cell r="N1142" t="str">
            <v>-</v>
          </cell>
          <cell r="O1142" t="str">
            <v/>
          </cell>
          <cell r="P1142" t="str">
            <v>ประกาศนียบัตรวิชาชีพเทคนิค (ปวท.) หรือเทียบเท่า</v>
          </cell>
          <cell r="Q1142" t="str">
            <v>ปบ.วิชาสัตวแพทย์</v>
          </cell>
          <cell r="R1142" t="str">
            <v>ไม่ระบุสาขาวิชาเอก</v>
          </cell>
          <cell r="S1142" t="str">
            <v>โรงเรียนสัตวแพทย์ กรมปศุสัตว์</v>
          </cell>
          <cell r="T1142" t="str">
            <v>ไทย</v>
          </cell>
          <cell r="U1142" t="str">
            <v>-</v>
          </cell>
          <cell r="V1142" t="str">
            <v/>
          </cell>
          <cell r="W1142" t="str">
            <v>ปริญญาตรี หรือเทียบเท่า</v>
          </cell>
          <cell r="X1142" t="str">
            <v>สัตวแพทยศาสตรบัณฑิต</v>
          </cell>
          <cell r="Y1142" t="str">
            <v/>
          </cell>
          <cell r="Z1142" t="str">
            <v>มหาวิทยาลัยเทคโนโลยีมหานคร</v>
          </cell>
        </row>
        <row r="1143">
          <cell r="H1143" t="str">
            <v>3102101817237</v>
          </cell>
          <cell r="I1143" t="str">
            <v>ปริญญาตรี หรือเทียบเท่า</v>
          </cell>
          <cell r="J1143" t="str">
            <v>สัตวแพทยศาสตรบัณฑิต</v>
          </cell>
          <cell r="K1143" t="str">
            <v>สัตวแพทยศาสตร์</v>
          </cell>
          <cell r="L1143" t="str">
            <v>จุฬาลงกรณ์มหาวิทยาลัย</v>
          </cell>
          <cell r="M1143" t="str">
            <v>ไทย</v>
          </cell>
          <cell r="N1143" t="str">
            <v>2545</v>
          </cell>
          <cell r="O1143" t="str">
            <v/>
          </cell>
          <cell r="P1143" t="str">
            <v>ปริญญาตรี หรือเทียบเท่า</v>
          </cell>
          <cell r="Q1143" t="str">
            <v>สัตวแพทยศาสตรบัณฑิต</v>
          </cell>
          <cell r="R1143" t="str">
            <v>สัตวแพทยศาสตร์</v>
          </cell>
          <cell r="S1143" t="str">
            <v>จุฬาลงกรณ์มหาวิทยาลัย</v>
          </cell>
          <cell r="T1143" t="str">
            <v>ไทย</v>
          </cell>
          <cell r="U1143" t="str">
            <v>2545</v>
          </cell>
          <cell r="V1143" t="str">
            <v/>
          </cell>
          <cell r="W1143" t="str">
            <v>ปริญญาตรี หรือเทียบเท่า</v>
          </cell>
          <cell r="X1143" t="str">
            <v>สัตวแพทยศาสตรบัณฑิต</v>
          </cell>
          <cell r="Y1143" t="str">
            <v>สัตวแพทยศาสตร์</v>
          </cell>
          <cell r="Z1143" t="str">
            <v>จุฬาลงกรณ์มหาวิทยาลัย</v>
          </cell>
        </row>
        <row r="1144">
          <cell r="H1144" t="str">
            <v>3901100199647</v>
          </cell>
          <cell r="I1144" t="str">
            <v>ปริญญาตรี หรือเทียบเท่า</v>
          </cell>
          <cell r="J1144" t="str">
            <v>วิทยาศาสตรบัณฑิต</v>
          </cell>
          <cell r="K1144" t="str">
            <v>จุลชีววิทยา</v>
          </cell>
          <cell r="L1144" t="str">
            <v>มหาวิทยาลัยสงขลานครินทร์</v>
          </cell>
          <cell r="M1144" t="str">
            <v>ไทย</v>
          </cell>
          <cell r="N1144" t="str">
            <v>2545</v>
          </cell>
          <cell r="O1144" t="str">
            <v/>
          </cell>
          <cell r="P1144" t="str">
            <v>ปริญญาตรี หรือเทียบเท่า</v>
          </cell>
          <cell r="Q1144" t="str">
            <v>วิทยาศาสตรบัณฑิต</v>
          </cell>
          <cell r="R1144" t="str">
            <v>จุลชีววิทยา</v>
          </cell>
          <cell r="S1144" t="str">
            <v>มหาวิทยาลัยสงขลานครินทร์</v>
          </cell>
          <cell r="T1144" t="str">
            <v>ไทย</v>
          </cell>
          <cell r="U1144" t="str">
            <v>2545</v>
          </cell>
          <cell r="V1144" t="str">
            <v/>
          </cell>
          <cell r="W1144" t="str">
            <v>ปริญญาตรี หรือเทียบเท่า</v>
          </cell>
          <cell r="X1144" t="str">
            <v>วิทยาศาสตรบัณฑิต</v>
          </cell>
          <cell r="Y1144" t="str">
            <v>จุลชีววิทยา</v>
          </cell>
          <cell r="Z1144" t="str">
            <v>มหาวิทยาลัยสงขลานครินทร์</v>
          </cell>
        </row>
        <row r="1145">
          <cell r="H1145" t="str">
            <v>3940300049257</v>
          </cell>
          <cell r="I1145" t="str">
            <v>ปริญญาตรี หรือเทียบเท่า</v>
          </cell>
          <cell r="J1145" t="str">
            <v>วิทยาศาสตรบัณฑิต</v>
          </cell>
          <cell r="K1145" t="str">
            <v>สัตวบาล/สัตวศาสตร์</v>
          </cell>
          <cell r="L1145" t="str">
            <v>สถาบันเทคโนโลยีราชมงคลนครศรีธรรมราช</v>
          </cell>
          <cell r="M1145" t="str">
            <v>ไทย</v>
          </cell>
          <cell r="N1145" t="str">
            <v>-</v>
          </cell>
          <cell r="O1145" t="str">
            <v/>
          </cell>
          <cell r="P1145" t="str">
            <v>ปริญญาตรี หรือเทียบเท่า</v>
          </cell>
          <cell r="Q1145" t="str">
            <v>วิทยาศาสตรบัณฑิต</v>
          </cell>
          <cell r="R1145" t="str">
            <v>สัตวบาล/สัตวศาสตร์</v>
          </cell>
          <cell r="S1145" t="str">
            <v>สถาบันเทคโนโลยีราชมงคลนครศรีธรรมราช</v>
          </cell>
          <cell r="T1145" t="str">
            <v>ไทย</v>
          </cell>
          <cell r="U1145" t="str">
            <v>-</v>
          </cell>
          <cell r="V1145" t="str">
            <v/>
          </cell>
          <cell r="W1145" t="str">
            <v>ปริญญาตรี หรือเทียบเท่า</v>
          </cell>
          <cell r="X1145" t="str">
            <v>วิทยาศาสตรบัณฑิต</v>
          </cell>
          <cell r="Y1145" t="str">
            <v>สัตวบาล/สัตวศาสตร์</v>
          </cell>
          <cell r="Z1145" t="str">
            <v>สถาบันเทคโนโลยีราชมงคลนครศรีธรรมราช</v>
          </cell>
        </row>
        <row r="1146">
          <cell r="H1146" t="str">
            <v>1909800414461</v>
          </cell>
          <cell r="I1146" t="str">
            <v>ปริญญาตรี หรือเทียบเท่า</v>
          </cell>
          <cell r="J1146" t="str">
            <v>สัตวแพทยศาสตรบัณฑิต</v>
          </cell>
          <cell r="K1146" t="str">
            <v>สัตวแพทยศาสตร์</v>
          </cell>
          <cell r="L1146" t="str">
            <v>มหาวิทยาลัยมหิดล</v>
          </cell>
          <cell r="M1146" t="str">
            <v>ไทย</v>
          </cell>
          <cell r="N1146" t="str">
            <v>2557</v>
          </cell>
          <cell r="O1146" t="str">
            <v/>
          </cell>
          <cell r="P1146" t="str">
            <v>ปริญญาตรี หรือเทียบเท่า</v>
          </cell>
          <cell r="Q1146" t="str">
            <v>สัตวแพทยศาสตรบัณฑิต</v>
          </cell>
          <cell r="R1146" t="str">
            <v>สัตวแพทยศาสตร์</v>
          </cell>
          <cell r="S1146" t="str">
            <v>มหาวิทยาลัยมหิดล</v>
          </cell>
          <cell r="T1146" t="str">
            <v>ไทย</v>
          </cell>
          <cell r="U1146" t="str">
            <v>2557</v>
          </cell>
          <cell r="V1146" t="str">
            <v/>
          </cell>
          <cell r="W1146" t="str">
            <v>ปริญญาตรี หรือเทียบเท่า</v>
          </cell>
          <cell r="X1146" t="str">
            <v>สัตวแพทยศาสตรบัณฑิต</v>
          </cell>
          <cell r="Y1146" t="str">
            <v>สัตวแพทยศาสตร์</v>
          </cell>
          <cell r="Z1146" t="str">
            <v>มหาวิทยาลัยมหิดล</v>
          </cell>
        </row>
        <row r="1147">
          <cell r="H1147" t="str">
            <v>1579900125235</v>
          </cell>
          <cell r="I1147" t="str">
            <v>ปริญญาตรี หรือเทียบเท่า</v>
          </cell>
          <cell r="J1147" t="str">
            <v>สัตวแพทยศาสตรบัณฑิต</v>
          </cell>
          <cell r="K1147" t="str">
            <v>สัตวแพทยศาสตร์</v>
          </cell>
          <cell r="L1147" t="str">
            <v>มหาวิทยาลัยเชียงใหม่</v>
          </cell>
          <cell r="M1147" t="str">
            <v>ไทย</v>
          </cell>
          <cell r="N1147" t="str">
            <v>2554</v>
          </cell>
          <cell r="O1147" t="str">
            <v/>
          </cell>
          <cell r="P1147" t="str">
            <v>ปริญญาตรี หรือเทียบเท่า</v>
          </cell>
          <cell r="Q1147" t="str">
            <v>สัตวแพทยศาสตรบัณฑิต</v>
          </cell>
          <cell r="R1147" t="str">
            <v>สัตวแพทยศาสตร์</v>
          </cell>
          <cell r="S1147" t="str">
            <v>มหาวิทยาลัยเชียงใหม่</v>
          </cell>
          <cell r="T1147" t="str">
            <v>ไทย</v>
          </cell>
          <cell r="U1147" t="str">
            <v>2554</v>
          </cell>
          <cell r="V1147" t="str">
            <v/>
          </cell>
          <cell r="W1147" t="str">
            <v>ปริญญาตรี หรือเทียบเท่า</v>
          </cell>
          <cell r="X1147" t="str">
            <v>สัตวแพทยศาสตรบัณฑิต</v>
          </cell>
          <cell r="Y1147" t="str">
            <v>สัตวแพทยศาสตร์</v>
          </cell>
          <cell r="Z1147" t="str">
            <v>มหาวิทยาลัยเชียงใหม่</v>
          </cell>
        </row>
        <row r="1148">
          <cell r="H1148" t="str">
            <v>1909800465758</v>
          </cell>
          <cell r="I1148" t="str">
            <v>ปริญญาตรี หรือเทียบเท่า</v>
          </cell>
          <cell r="J1148" t="str">
            <v>สัตวแพทยศาสตรบัณฑิต</v>
          </cell>
          <cell r="K1148" t="str">
            <v>สัตวศาสตร์</v>
          </cell>
          <cell r="L1148" t="str">
            <v>มหาวิทยาลัยเทคโนโลยีราชมงคลศรีวิชัย</v>
          </cell>
          <cell r="M1148" t="str">
            <v>ไทย</v>
          </cell>
          <cell r="N1148" t="str">
            <v>2558</v>
          </cell>
          <cell r="O1148" t="str">
            <v/>
          </cell>
          <cell r="P1148" t="str">
            <v>ปริญญาตรี หรือเทียบเท่า</v>
          </cell>
          <cell r="Q1148" t="str">
            <v>สัตวแพทยศาสตรบัณฑิต</v>
          </cell>
          <cell r="R1148" t="str">
            <v>สัตวศาสตร์</v>
          </cell>
          <cell r="S1148" t="str">
            <v>มหาวิทยาลัยเทคโนโลยีราชมงคลศรีวิชัย</v>
          </cell>
          <cell r="T1148" t="str">
            <v>ไทย</v>
          </cell>
          <cell r="U1148" t="str">
            <v>2558</v>
          </cell>
          <cell r="V1148" t="str">
            <v/>
          </cell>
          <cell r="W1148" t="str">
            <v>ปริญญาตรี หรือเทียบเท่า</v>
          </cell>
          <cell r="X1148" t="str">
            <v>สัตวแพทยศาสตรบัณฑิต</v>
          </cell>
          <cell r="Y1148" t="str">
            <v>สัตวศาสตร์</v>
          </cell>
          <cell r="Z1148" t="str">
            <v>มหาวิทยาลัยเทคโนโลยีราชมงคลศรีวิชัย</v>
          </cell>
        </row>
        <row r="1149">
          <cell r="H1149" t="str">
            <v>1900400107694</v>
          </cell>
          <cell r="I1149" t="str">
            <v>ปริญญาตรี หรือเทียบเท่า</v>
          </cell>
          <cell r="J1149" t="str">
            <v>สัตวแพทยศาสตรบัณฑิต</v>
          </cell>
          <cell r="K1149" t="str">
            <v>สัตวศาสตร์</v>
          </cell>
          <cell r="L1149" t="str">
            <v>มหาวิทยาลัยขอนแก่น</v>
          </cell>
          <cell r="M1149" t="str">
            <v>ไทย</v>
          </cell>
          <cell r="N1149" t="str">
            <v>2559</v>
          </cell>
          <cell r="O1149" t="str">
            <v/>
          </cell>
          <cell r="P1149" t="str">
            <v>ปริญญาตรี หรือเทียบเท่า</v>
          </cell>
          <cell r="Q1149" t="str">
            <v>สัตวแพทยศาสตรบัณฑิต</v>
          </cell>
          <cell r="R1149" t="str">
            <v>สัตวศาสตร์</v>
          </cell>
          <cell r="S1149" t="str">
            <v>มหาวิทยาลัยขอนแก่น</v>
          </cell>
          <cell r="T1149" t="str">
            <v>ไทย</v>
          </cell>
          <cell r="U1149" t="str">
            <v>2559</v>
          </cell>
          <cell r="V1149" t="str">
            <v/>
          </cell>
          <cell r="W1149" t="str">
            <v>ปริญญาตรี หรือเทียบเท่า</v>
          </cell>
          <cell r="X1149" t="str">
            <v>สัตวแพทยศาสตรบัณฑิต</v>
          </cell>
          <cell r="Y1149" t="str">
            <v>สัตวศาสตร์</v>
          </cell>
          <cell r="Z1149" t="str">
            <v>มหาวิทยาลัยขอนแก่น</v>
          </cell>
        </row>
        <row r="1150">
          <cell r="H1150" t="str">
            <v>1579900278325</v>
          </cell>
          <cell r="I1150" t="str">
            <v>ปริญญาตรี หรือเทียบเท่า</v>
          </cell>
          <cell r="J1150" t="str">
            <v>สัตวแพทยศาสตรบัณฑิต</v>
          </cell>
          <cell r="K1150" t="str">
            <v>สัตวแพทยศาสตร์</v>
          </cell>
          <cell r="L1150" t="str">
            <v>มหาวิทยาลัยเชียงใหม่</v>
          </cell>
          <cell r="M1150" t="str">
            <v>ไทย</v>
          </cell>
          <cell r="N1150" t="str">
            <v>2557</v>
          </cell>
          <cell r="O1150" t="str">
            <v/>
          </cell>
          <cell r="P1150" t="str">
            <v>ปริญญาตรี หรือเทียบเท่า</v>
          </cell>
          <cell r="Q1150" t="str">
            <v>สัตวแพทยศาสตรบัณฑิต</v>
          </cell>
          <cell r="R1150" t="str">
            <v>สัตวแพทยศาสตร์</v>
          </cell>
          <cell r="S1150" t="str">
            <v>มหาวิทยาลัยเชียงใหม่</v>
          </cell>
          <cell r="T1150" t="str">
            <v>ไทย</v>
          </cell>
          <cell r="U1150" t="str">
            <v>2557</v>
          </cell>
          <cell r="V1150" t="str">
            <v/>
          </cell>
          <cell r="W1150" t="str">
            <v>ปริญญาตรี หรือเทียบเท่า</v>
          </cell>
          <cell r="X1150" t="str">
            <v>สัตวแพทยศาสตรบัณฑิต</v>
          </cell>
          <cell r="Y1150" t="str">
            <v>สัตวแพทยศาสตร์</v>
          </cell>
          <cell r="Z1150" t="str">
            <v>มหาวิทยาลัยเชียงใหม่</v>
          </cell>
        </row>
        <row r="1151">
          <cell r="H1151" t="str">
            <v>3409700178537</v>
          </cell>
          <cell r="I1151" t="str">
            <v>ประกาศนียบัตรวิชาชีพเทคนิค (ปวท.) หรือเทียบเท่า</v>
          </cell>
          <cell r="J1151" t="str">
            <v>ปบ.วิชาสัตวแพทย์</v>
          </cell>
          <cell r="K1151" t="str">
            <v>ไม่ระบุสาขาวิชาเอก</v>
          </cell>
          <cell r="L1151" t="str">
            <v>โรงเรียนสัตวแพทย์ กรมปศุสัตว์</v>
          </cell>
          <cell r="M1151" t="str">
            <v>ไทย</v>
          </cell>
          <cell r="N1151" t="str">
            <v>2534</v>
          </cell>
          <cell r="O1151" t="str">
            <v/>
          </cell>
          <cell r="P1151" t="str">
            <v>ปริญญาตรี หรือเทียบเท่า</v>
          </cell>
          <cell r="Q1151" t="str">
            <v>วิทยาศาสตรบัณฑิต</v>
          </cell>
          <cell r="R1151" t="str">
            <v>เทคนิคการสัตวแพทย์</v>
          </cell>
          <cell r="S1151" t="str">
            <v>มหาวิทยาลัยเกษตรศาสตร์</v>
          </cell>
          <cell r="T1151" t="str">
            <v>ไทย</v>
          </cell>
          <cell r="U1151" t="str">
            <v>2541</v>
          </cell>
          <cell r="V1151" t="str">
            <v/>
          </cell>
          <cell r="W1151" t="str">
            <v>ปริญญาเอก หรือเทียบเท่า</v>
          </cell>
          <cell r="X1151" t="str">
            <v>ปรัชญาดุษฎีบัณฑิต</v>
          </cell>
          <cell r="Y1151" t="str">
            <v>สัตวศาสตร์</v>
          </cell>
          <cell r="Z1151" t="str">
            <v>มหาวิทยาลัยขอนแก่น</v>
          </cell>
        </row>
        <row r="1152">
          <cell r="H1152" t="str">
            <v>3340100941623</v>
          </cell>
          <cell r="I1152" t="str">
            <v>ปริญญาตรี หรือเทียบเท่า</v>
          </cell>
          <cell r="J1152" t="str">
            <v>สัตวแพทยศาสตรบัณฑิต</v>
          </cell>
          <cell r="K1152" t="str">
            <v/>
          </cell>
          <cell r="L1152" t="str">
            <v>มหาวิทยาลัยขอนแก่น</v>
          </cell>
          <cell r="M1152" t="str">
            <v>ไทย</v>
          </cell>
          <cell r="N1152" t="str">
            <v>2549</v>
          </cell>
          <cell r="O1152" t="str">
            <v/>
          </cell>
          <cell r="P1152" t="str">
            <v>ปริญญาตรี หรือเทียบเท่า</v>
          </cell>
          <cell r="Q1152" t="str">
            <v>สัตวแพทยศาสตรบัณฑิต</v>
          </cell>
          <cell r="R1152" t="str">
            <v/>
          </cell>
          <cell r="S1152" t="str">
            <v>มหาวิทยาลัยขอนแก่น</v>
          </cell>
          <cell r="T1152" t="str">
            <v>ไทย</v>
          </cell>
          <cell r="U1152" t="str">
            <v>2549</v>
          </cell>
          <cell r="V1152" t="str">
            <v/>
          </cell>
          <cell r="W1152" t="str">
            <v>ปริญญาตรี หรือเทียบเท่า</v>
          </cell>
          <cell r="X1152" t="str">
            <v>สัตวแพทยศาสตรบัณฑิต</v>
          </cell>
          <cell r="Y1152" t="str">
            <v/>
          </cell>
          <cell r="Z1152" t="str">
            <v>มหาวิทยาลัยขอนแก่น</v>
          </cell>
        </row>
        <row r="1153">
          <cell r="H1153" t="str">
            <v>3960400070649</v>
          </cell>
          <cell r="I1153" t="str">
            <v>ปริญญาตรี หรือเทียบเท่า</v>
          </cell>
          <cell r="J1153" t="str">
            <v>วิทยาศาสตรบัณฑิต</v>
          </cell>
          <cell r="K1153" t="str">
            <v>สัตวบาล/สัตวศาสตร์</v>
          </cell>
          <cell r="L1153" t="str">
            <v>สถาบันเทคโนโลยีราชมงคลนครศรีธรรมราช</v>
          </cell>
          <cell r="M1153" t="str">
            <v>ไทย</v>
          </cell>
          <cell r="N1153" t="str">
            <v>2545</v>
          </cell>
          <cell r="O1153" t="str">
            <v/>
          </cell>
          <cell r="P1153" t="str">
            <v>ปริญญาตรี หรือเทียบเท่า</v>
          </cell>
          <cell r="Q1153" t="str">
            <v>วิทยาศาสตรบัณฑิต</v>
          </cell>
          <cell r="R1153" t="str">
            <v>สัตวบาล/สัตวศาสตร์</v>
          </cell>
          <cell r="S1153" t="str">
            <v>สถาบันเทคโนโลยีราชมงคลนครศรีธรรมราช</v>
          </cell>
          <cell r="T1153" t="str">
            <v>ไทย</v>
          </cell>
          <cell r="U1153" t="str">
            <v>2545</v>
          </cell>
          <cell r="V1153" t="str">
            <v/>
          </cell>
          <cell r="W1153" t="str">
            <v>ปริญญาตรี หรือเทียบเท่า</v>
          </cell>
          <cell r="X1153" t="str">
            <v>วิทยาศาสตรบัณฑิต</v>
          </cell>
          <cell r="Y1153" t="str">
            <v>สัตวบาล/สัตวศาสตร์</v>
          </cell>
          <cell r="Z1153" t="str">
            <v>สถาบันเทคโนโลยีราชมงคลนครศรีธรรมราช</v>
          </cell>
        </row>
        <row r="1154">
          <cell r="H1154" t="str">
            <v>3700300058797</v>
          </cell>
          <cell r="I1154" t="str">
            <v>ปริญญาตรี หรือเทียบเท่า</v>
          </cell>
          <cell r="J1154" t="str">
            <v>วิทยาศาสตรบัณฑิต</v>
          </cell>
          <cell r="K1154" t="str">
            <v>สัตวศาสตร์</v>
          </cell>
          <cell r="L1154" t="str">
            <v>สถาบันเทคโนโลยีราชมงคลวิทยาเขตพระนครศรีอยุธยา หันตรา</v>
          </cell>
          <cell r="M1154" t="str">
            <v>ไทย</v>
          </cell>
          <cell r="N1154" t="str">
            <v>2545</v>
          </cell>
          <cell r="O1154" t="str">
            <v/>
          </cell>
          <cell r="P1154" t="str">
            <v>ปริญญาตรี หรือเทียบเท่า</v>
          </cell>
          <cell r="Q1154" t="str">
            <v>วิทยาศาสตรบัณฑิต</v>
          </cell>
          <cell r="R1154" t="str">
            <v>สัตวศาสตร์</v>
          </cell>
          <cell r="S1154" t="str">
            <v>สถาบันเทคโนโลยีราชมงคลวิทยาเขตพระนครศรีอยุธยา หันตรา</v>
          </cell>
          <cell r="T1154" t="str">
            <v>ไทย</v>
          </cell>
          <cell r="U1154" t="str">
            <v>2545</v>
          </cell>
          <cell r="V1154" t="str">
            <v/>
          </cell>
          <cell r="W1154" t="str">
            <v>ปริญญาตรี หรือเทียบเท่า</v>
          </cell>
          <cell r="X1154" t="str">
            <v>วิทยาศาสตรบัณฑิต</v>
          </cell>
          <cell r="Y1154" t="str">
            <v>สัตวศาสตร์</v>
          </cell>
          <cell r="Z1154" t="str">
            <v>สถาบันเทคโนโลยีราชมงคลวิทยาเขตพระนครศรีอยุธยา หันตรา</v>
          </cell>
        </row>
        <row r="1155">
          <cell r="H1155" t="str">
            <v>3460300036133</v>
          </cell>
          <cell r="I1155" t="str">
            <v>ประกาศนียบัตรวิชาชีพเทคนิค (ปวท.) หรือเทียบเท่า</v>
          </cell>
          <cell r="J1155" t="str">
            <v>ปบ.วิชาสัตวแพทย์</v>
          </cell>
          <cell r="K1155" t="str">
            <v>ไม่ระบุสาขาวิชาเอก</v>
          </cell>
          <cell r="L1155" t="str">
            <v>โรงเรียนสัตวแพทย์ กรมปศุสัตว์</v>
          </cell>
          <cell r="M1155" t="str">
            <v>ไทย</v>
          </cell>
          <cell r="N1155" t="str">
            <v>-</v>
          </cell>
          <cell r="O1155" t="str">
            <v/>
          </cell>
          <cell r="P1155" t="str">
            <v>ปริญญาตรี หรือเทียบเท่า</v>
          </cell>
          <cell r="Q1155" t="str">
            <v>สัตวแพทยศาสตรบัณฑิต</v>
          </cell>
          <cell r="R1155" t="str">
            <v/>
          </cell>
          <cell r="S1155" t="str">
            <v>มหาวิทยาลัยเทคโนโลยีมหานคร</v>
          </cell>
          <cell r="T1155" t="str">
            <v>ไทย</v>
          </cell>
          <cell r="U1155" t="str">
            <v>2556</v>
          </cell>
          <cell r="V1155" t="str">
            <v/>
          </cell>
          <cell r="W1155" t="str">
            <v>ปริญญาตรี หรือเทียบเท่า</v>
          </cell>
          <cell r="X1155" t="str">
            <v>สัตวแพทยศาสตรบัณฑิต</v>
          </cell>
          <cell r="Y1155" t="str">
            <v/>
          </cell>
          <cell r="Z1155" t="str">
            <v>มหาวิทยาลัยเทคโนโลยีมหานคร</v>
          </cell>
        </row>
        <row r="1156">
          <cell r="H1156" t="str">
            <v>3700700448592</v>
          </cell>
          <cell r="I1156" t="str">
            <v>ปริญญาตรี หรือเทียบเท่า</v>
          </cell>
          <cell r="J1156" t="str">
            <v>สัตวแพทยศาสตรบัณฑิต</v>
          </cell>
          <cell r="K1156" t="str">
            <v>สัตวแพทยศาสตร์</v>
          </cell>
          <cell r="L1156" t="str">
            <v>มหาวิทยาลัยเกษตรศาสตร์</v>
          </cell>
          <cell r="M1156" t="str">
            <v>ไทย</v>
          </cell>
          <cell r="N1156" t="str">
            <v>2536</v>
          </cell>
          <cell r="O1156" t="str">
            <v/>
          </cell>
          <cell r="P1156" t="str">
            <v>ปริญญาตรี หรือเทียบเท่า</v>
          </cell>
          <cell r="Q1156" t="str">
            <v>สัตวแพทยศาสตรบัณฑิต</v>
          </cell>
          <cell r="R1156" t="str">
            <v>สัตวแพทยศาสตร์</v>
          </cell>
          <cell r="S1156" t="str">
            <v>มหาวิทยาลัยเกษตรศาสตร์</v>
          </cell>
          <cell r="T1156" t="str">
            <v>ไทย</v>
          </cell>
          <cell r="U1156" t="str">
            <v>2536</v>
          </cell>
          <cell r="V1156" t="str">
            <v/>
          </cell>
          <cell r="W1156" t="str">
            <v>ปริญญาตรี หรือเทียบเท่า</v>
          </cell>
          <cell r="X1156" t="str">
            <v>สัตวแพทยศาสตรบัณฑิต</v>
          </cell>
          <cell r="Y1156" t="str">
            <v>สัตวแพทยศาสตร์</v>
          </cell>
          <cell r="Z1156" t="str">
            <v>มหาวิทยาลัยเกษตรศาสตร์</v>
          </cell>
        </row>
        <row r="1157">
          <cell r="H1157" t="str">
            <v>3101702261054</v>
          </cell>
          <cell r="I1157" t="str">
            <v>ปริญญาตรี หรือเทียบเท่า</v>
          </cell>
          <cell r="J1157" t="str">
            <v>สัตวแพทยศาสตรบัณฑิต</v>
          </cell>
          <cell r="K1157" t="str">
            <v>สัตวแพทยศาสตร์</v>
          </cell>
          <cell r="L1157" t="str">
            <v>มหาวิทยาลัยเทคโนโลยีมหานคร</v>
          </cell>
          <cell r="M1157" t="str">
            <v>ไทย</v>
          </cell>
          <cell r="N1157" t="str">
            <v>2543</v>
          </cell>
          <cell r="O1157" t="str">
            <v/>
          </cell>
          <cell r="P1157" t="str">
            <v>ปริญญาตรี หรือเทียบเท่า</v>
          </cell>
          <cell r="Q1157" t="str">
            <v>สัตวแพทยศาสตรบัณฑิต</v>
          </cell>
          <cell r="R1157" t="str">
            <v>สัตวแพทยศาสตร์</v>
          </cell>
          <cell r="S1157" t="str">
            <v>มหาวิทยาลัยเทคโนโลยีมหานคร</v>
          </cell>
          <cell r="T1157" t="str">
            <v>ไทย</v>
          </cell>
          <cell r="U1157" t="str">
            <v>2543</v>
          </cell>
          <cell r="V1157" t="str">
            <v/>
          </cell>
          <cell r="W1157" t="str">
            <v>ปริญญาโท หรือเทียบเท่า</v>
          </cell>
          <cell r="X1157" t="str">
            <v>สาธารณสุขศาสตรมหาบัณฑิต</v>
          </cell>
          <cell r="Y1157" t="str">
            <v>สาธารณสุขศาสตร์</v>
          </cell>
          <cell r="Z1157" t="str">
            <v>มหาวิทยาลัยมหิดล</v>
          </cell>
        </row>
        <row r="1158">
          <cell r="H1158" t="str">
            <v>3160600664281</v>
          </cell>
          <cell r="I1158" t="str">
            <v>ปริญญาตรี หรือเทียบเท่า</v>
          </cell>
          <cell r="J1158" t="str">
            <v>สัตวแพทยศาสตรบัณฑิต</v>
          </cell>
          <cell r="K1158" t="str">
            <v>ไม่ระบุสาขาวิชาเอก</v>
          </cell>
          <cell r="L1158" t="str">
            <v>มหาวิทยาลัยเกษตรศาสตร์</v>
          </cell>
          <cell r="M1158" t="str">
            <v>ไทย</v>
          </cell>
          <cell r="N1158" t="str">
            <v/>
          </cell>
          <cell r="O1158" t="str">
            <v/>
          </cell>
          <cell r="P1158" t="str">
            <v>ปริญญาตรี หรือเทียบเท่า</v>
          </cell>
          <cell r="Q1158" t="str">
            <v>สัตวแพทยศาสตรบัณฑิต</v>
          </cell>
          <cell r="R1158" t="str">
            <v>ไม่ระบุสาขาวิชาเอก</v>
          </cell>
          <cell r="S1158" t="str">
            <v>มหาวิทยาลัยเกษตรศาสตร์</v>
          </cell>
          <cell r="T1158" t="str">
            <v>ไทย</v>
          </cell>
          <cell r="U1158" t="str">
            <v/>
          </cell>
          <cell r="V1158" t="str">
            <v/>
          </cell>
          <cell r="W1158" t="str">
            <v>ปริญญาตรี หรือเทียบเท่า</v>
          </cell>
          <cell r="X1158" t="str">
            <v>สัตวแพทยศาสตรบัณฑิต</v>
          </cell>
          <cell r="Y1158" t="str">
            <v>ไม่ระบุสาขาวิชาเอก</v>
          </cell>
          <cell r="Z1158" t="str">
            <v>มหาวิทยาลัยเกษตรศาสตร์</v>
          </cell>
        </row>
        <row r="1159">
          <cell r="H1159" t="str">
            <v>3579900174551</v>
          </cell>
          <cell r="I1159" t="str">
            <v>ประกาศนียบัตรวิชาชีพเทคนิค (ปวท.) หรือเทียบเท่า</v>
          </cell>
          <cell r="J1159" t="str">
            <v>ปบ.วิชาสัตวแพทย์</v>
          </cell>
          <cell r="K1159" t="str">
            <v>ไม่ระบุสาขาวิชาเอก</v>
          </cell>
          <cell r="L1159" t="str">
            <v>โรงเรียนสัตวแพทย์ กรมปศุสัตว์</v>
          </cell>
          <cell r="M1159" t="str">
            <v>ไทย</v>
          </cell>
          <cell r="N1159" t="str">
            <v>2528</v>
          </cell>
          <cell r="O1159" t="str">
            <v/>
          </cell>
          <cell r="P1159" t="str">
            <v>ปริญญาตรี หรือเทียบเท่า</v>
          </cell>
          <cell r="Q1159" t="str">
            <v>สัตวแพทยศาสตรบัณฑิต</v>
          </cell>
          <cell r="R1159" t="str">
            <v/>
          </cell>
          <cell r="S1159" t="str">
            <v>มหาวิทยาลัยเชียงใหม่</v>
          </cell>
          <cell r="T1159" t="str">
            <v>ไทย</v>
          </cell>
          <cell r="U1159" t="str">
            <v>2555</v>
          </cell>
          <cell r="V1159" t="str">
            <v/>
          </cell>
          <cell r="W1159" t="str">
            <v>ปริญญาตรี หรือเทียบเท่า</v>
          </cell>
          <cell r="X1159" t="str">
            <v>สัตวแพทยศาสตรบัณฑิต</v>
          </cell>
          <cell r="Y1159" t="str">
            <v/>
          </cell>
          <cell r="Z1159" t="str">
            <v>มหาวิทยาลัยเชียงใหม่</v>
          </cell>
        </row>
        <row r="1160">
          <cell r="H1160" t="str">
            <v>3139900108489</v>
          </cell>
          <cell r="I1160" t="str">
            <v>ประกาศนียบัตรวิชาชีพเทคนิค (ปวท.) หรือเทียบเท่า</v>
          </cell>
          <cell r="J1160" t="str">
            <v>ปบ.วิชาสัตวแพทย์</v>
          </cell>
          <cell r="K1160" t="str">
            <v>ไม่ระบุสาขาวิชาเอก</v>
          </cell>
          <cell r="L1160" t="str">
            <v>โรงเรียนสัตวแพทย์ กรมปศุสัตว์</v>
          </cell>
          <cell r="M1160" t="str">
            <v>ไทย</v>
          </cell>
          <cell r="N1160" t="str">
            <v>2531</v>
          </cell>
          <cell r="O1160" t="str">
            <v/>
          </cell>
          <cell r="P1160" t="str">
            <v>ปริญญาตรี หรือเทียบเท่า</v>
          </cell>
          <cell r="Q1160" t="str">
            <v>สัตวแพทยศาสตรบัณฑิต</v>
          </cell>
          <cell r="R1160" t="str">
            <v>ไม่ระบุสาขาวิชาเอก</v>
          </cell>
          <cell r="S1160" t="str">
            <v>มหาวิทยาลัยเทคโนโลยีมหานคร</v>
          </cell>
          <cell r="T1160" t="str">
            <v>ไทย</v>
          </cell>
          <cell r="U1160" t="str">
            <v>2549</v>
          </cell>
          <cell r="V1160" t="str">
            <v/>
          </cell>
          <cell r="W1160" t="str">
            <v>ปริญญาโท หรือเทียบเท่า</v>
          </cell>
          <cell r="X1160" t="str">
            <v>วิทยาศาสตรมหาบัณฑิต (วิทยาศาสตร์สิ่งแวดล้อม)</v>
          </cell>
          <cell r="Y1160" t="str">
            <v/>
          </cell>
          <cell r="Z1160" t="str">
            <v>มหาวิทยาลัยศิลปากร</v>
          </cell>
        </row>
        <row r="1161">
          <cell r="H1161" t="str">
            <v>3779900050647</v>
          </cell>
          <cell r="I1161" t="str">
            <v>ปริญญาตรี หรือเทียบเท่า</v>
          </cell>
          <cell r="J1161" t="str">
            <v>สัตวแพทยศาสตรบัณฑิต</v>
          </cell>
          <cell r="K1161" t="str">
            <v>สัตวแพทยศาสตร์</v>
          </cell>
          <cell r="L1161" t="str">
            <v>มหาวิทยาลัยเกษตรศาสตร์</v>
          </cell>
          <cell r="M1161" t="str">
            <v>ไทย</v>
          </cell>
          <cell r="N1161" t="str">
            <v>2547</v>
          </cell>
          <cell r="O1161" t="str">
            <v/>
          </cell>
          <cell r="P1161" t="str">
            <v>ปริญญาตรี หรือเทียบเท่า</v>
          </cell>
          <cell r="Q1161" t="str">
            <v>สัตวแพทยศาสตรบัณฑิต</v>
          </cell>
          <cell r="R1161" t="str">
            <v>สัตวแพทยศาสตร์</v>
          </cell>
          <cell r="S1161" t="str">
            <v>มหาวิทยาลัยเกษตรศาสตร์</v>
          </cell>
          <cell r="T1161" t="str">
            <v>ไทย</v>
          </cell>
          <cell r="U1161" t="str">
            <v>2547</v>
          </cell>
          <cell r="V1161" t="str">
            <v/>
          </cell>
          <cell r="W1161" t="str">
            <v>ปริญญาตรี หรือเทียบเท่า</v>
          </cell>
          <cell r="X1161" t="str">
            <v>สัตวแพทยศาสตรบัณฑิต</v>
          </cell>
          <cell r="Y1161" t="str">
            <v>สัตวแพทยศาสตร์</v>
          </cell>
          <cell r="Z1161" t="str">
            <v>มหาวิทยาลัยเกษตรศาสตร์</v>
          </cell>
        </row>
        <row r="1162">
          <cell r="H1162" t="str">
            <v>1309900833657</v>
          </cell>
          <cell r="I1162" t="str">
            <v>ปริญญาตรี หรือเทียบเท่า</v>
          </cell>
          <cell r="J1162" t="str">
            <v>สัตวแพทยศาสตรบัณฑิต</v>
          </cell>
          <cell r="K1162" t="str">
            <v>สัตวศาสตร์</v>
          </cell>
          <cell r="L1162" t="str">
            <v>มหาวิทยาลัยขอนแก่น</v>
          </cell>
          <cell r="M1162" t="str">
            <v>ไทย</v>
          </cell>
          <cell r="N1162" t="str">
            <v>2559</v>
          </cell>
          <cell r="O1162" t="str">
            <v/>
          </cell>
          <cell r="P1162" t="str">
            <v>ปริญญาตรี หรือเทียบเท่า</v>
          </cell>
          <cell r="Q1162" t="str">
            <v>สัตวแพทยศาสตรบัณฑิต</v>
          </cell>
          <cell r="R1162" t="str">
            <v>สัตวศาสตร์</v>
          </cell>
          <cell r="S1162" t="str">
            <v>มหาวิทยาลัยขอนแก่น</v>
          </cell>
          <cell r="T1162" t="str">
            <v>ไทย</v>
          </cell>
          <cell r="U1162" t="str">
            <v>2559</v>
          </cell>
          <cell r="V1162" t="str">
            <v/>
          </cell>
          <cell r="W1162" t="str">
            <v>ปริญญาตรี หรือเทียบเท่า</v>
          </cell>
          <cell r="X1162" t="str">
            <v>สัตวแพทยศาสตรบัณฑิต</v>
          </cell>
          <cell r="Y1162" t="str">
            <v>สัตวศาสตร์</v>
          </cell>
          <cell r="Z1162" t="str">
            <v>มหาวิทยาลัยขอนแก่น</v>
          </cell>
        </row>
        <row r="1163">
          <cell r="H1163" t="str">
            <v>1329900249947</v>
          </cell>
          <cell r="I1163" t="str">
            <v>ปริญญาตรี หรือเทียบเท่า</v>
          </cell>
          <cell r="J1163" t="str">
            <v>สัตวแพทยศาสตรบัณฑิต</v>
          </cell>
          <cell r="K1163" t="str">
            <v>สัตวแพทยศาสตร์</v>
          </cell>
          <cell r="L1163" t="str">
            <v>มหาวิทยาลัยเทคโนโลยีมหานคร</v>
          </cell>
          <cell r="M1163" t="str">
            <v>ไทย</v>
          </cell>
          <cell r="N1163" t="str">
            <v>2557</v>
          </cell>
          <cell r="O1163" t="str">
            <v/>
          </cell>
          <cell r="P1163" t="str">
            <v>ปริญญาตรี หรือเทียบเท่า</v>
          </cell>
          <cell r="Q1163" t="str">
            <v>สัตวแพทยศาสตรบัณฑิต</v>
          </cell>
          <cell r="R1163" t="str">
            <v>สัตวแพทยศาสตร์</v>
          </cell>
          <cell r="S1163" t="str">
            <v>มหาวิทยาลัยเทคโนโลยีมหานคร</v>
          </cell>
          <cell r="T1163" t="str">
            <v>ไทย</v>
          </cell>
          <cell r="U1163" t="str">
            <v>2557</v>
          </cell>
          <cell r="V1163" t="str">
            <v/>
          </cell>
          <cell r="W1163" t="str">
            <v>ปริญญาตรี หรือเทียบเท่า</v>
          </cell>
          <cell r="X1163" t="str">
            <v>สัตวแพทยศาสตรบัณฑิต</v>
          </cell>
          <cell r="Y1163" t="str">
            <v>สัตวแพทยศาสตร์</v>
          </cell>
          <cell r="Z1163" t="str">
            <v>มหาวิทยาลัยเทคโนโลยีมหานคร</v>
          </cell>
        </row>
        <row r="1164">
          <cell r="H1164" t="str">
            <v>1549900205085</v>
          </cell>
          <cell r="I1164" t="str">
            <v>ปริญญาตรี หรือเทียบเท่า</v>
          </cell>
          <cell r="J1164" t="str">
            <v>วิทยาศาสตรบัณฑิต</v>
          </cell>
          <cell r="K1164" t="str">
            <v>วิทยาการคอมพิวเตอร์</v>
          </cell>
          <cell r="L1164" t="str">
            <v>มหาวิทยาลัยพะเยา</v>
          </cell>
          <cell r="M1164" t="str">
            <v>ไทย</v>
          </cell>
          <cell r="N1164" t="str">
            <v>2555</v>
          </cell>
          <cell r="O1164" t="str">
            <v/>
          </cell>
          <cell r="P1164" t="str">
            <v>ปริญญาตรี หรือเทียบเท่า</v>
          </cell>
          <cell r="Q1164" t="str">
            <v>วิทยาศาสตรบัณฑิต</v>
          </cell>
          <cell r="R1164" t="str">
            <v>วิทยาการคอมพิวเตอร์</v>
          </cell>
          <cell r="S1164" t="str">
            <v>มหาวิทยาลัยพะเยา</v>
          </cell>
          <cell r="T1164" t="str">
            <v>ไทย</v>
          </cell>
          <cell r="U1164" t="str">
            <v>2555</v>
          </cell>
          <cell r="V1164" t="str">
            <v/>
          </cell>
          <cell r="W1164" t="str">
            <v>ปริญญาตรี หรือเทียบเท่า</v>
          </cell>
          <cell r="X1164" t="str">
            <v>วิทยาศาสตรบัณฑิต</v>
          </cell>
          <cell r="Y1164" t="str">
            <v>วิทยาการคอมพิวเตอร์</v>
          </cell>
          <cell r="Z1164" t="str">
            <v>มหาวิทยาลัยพะเยา</v>
          </cell>
        </row>
        <row r="1165">
          <cell r="H1165" t="str">
            <v>3770600334951</v>
          </cell>
          <cell r="I1165" t="str">
            <v>ปริญญาตรี หรือเทียบเท่า</v>
          </cell>
          <cell r="J1165" t="str">
            <v>ครุศาสตรบัณฑิต</v>
          </cell>
          <cell r="K1165" t="str">
            <v>คอมพิวเตอร์ศึกษา</v>
          </cell>
          <cell r="L1165" t="str">
            <v>มหาวิทยาลัยราชภัฏเพชรบุรี</v>
          </cell>
          <cell r="M1165" t="str">
            <v>ไทย</v>
          </cell>
          <cell r="N1165" t="str">
            <v>2539</v>
          </cell>
          <cell r="O1165" t="str">
            <v/>
          </cell>
          <cell r="P1165" t="str">
            <v>ปริญญาตรี หรือเทียบเท่า</v>
          </cell>
          <cell r="Q1165" t="str">
            <v>ครุศาสตรบัณฑิต</v>
          </cell>
          <cell r="R1165" t="str">
            <v>คอมพิวเตอร์ศึกษา</v>
          </cell>
          <cell r="S1165" t="str">
            <v>มหาวิทยาลัยราชภัฏเพชรบุรี</v>
          </cell>
          <cell r="T1165" t="str">
            <v>ไทย</v>
          </cell>
          <cell r="U1165" t="str">
            <v>2539</v>
          </cell>
          <cell r="V1165" t="str">
            <v/>
          </cell>
          <cell r="W1165" t="str">
            <v>ปริญญาตรี หรือเทียบเท่า</v>
          </cell>
          <cell r="X1165" t="str">
            <v>ครุศาสตรบัณฑิต</v>
          </cell>
          <cell r="Y1165" t="str">
            <v>คอมพิวเตอร์ศึกษา</v>
          </cell>
          <cell r="Z1165" t="str">
            <v>มหาวิทยาลัยราชภัฏเพชรบุรี</v>
          </cell>
        </row>
        <row r="1166">
          <cell r="H1166" t="str">
            <v>1739900281618</v>
          </cell>
          <cell r="I1166" t="str">
            <v>ปริญญาตรี หรือเทียบเท่า</v>
          </cell>
          <cell r="J1166" t="str">
            <v>สัตวแพทยศาสตรบัณฑิต</v>
          </cell>
          <cell r="K1166" t="str">
            <v>สัตวแพทยศาสตร์</v>
          </cell>
          <cell r="L1166" t="str">
            <v>มหาวิทยาลัยเกษตรศาสตร์</v>
          </cell>
          <cell r="M1166" t="str">
            <v>ไทย</v>
          </cell>
          <cell r="N1166" t="str">
            <v>2558</v>
          </cell>
          <cell r="O1166" t="str">
            <v/>
          </cell>
          <cell r="P1166" t="str">
            <v>ปริญญาตรี หรือเทียบเท่า</v>
          </cell>
          <cell r="Q1166" t="str">
            <v>สัตวแพทยศาสตรบัณฑิต</v>
          </cell>
          <cell r="R1166" t="str">
            <v>สัตวแพทยศาสตร์</v>
          </cell>
          <cell r="S1166" t="str">
            <v>มหาวิทยาลัยเกษตรศาสตร์</v>
          </cell>
          <cell r="T1166" t="str">
            <v>ไทย</v>
          </cell>
          <cell r="U1166" t="str">
            <v>2558</v>
          </cell>
          <cell r="V1166" t="str">
            <v/>
          </cell>
          <cell r="W1166" t="str">
            <v>ปริญญาตรี หรือเทียบเท่า</v>
          </cell>
          <cell r="X1166" t="str">
            <v>สัตวแพทยศาสตรบัณฑิต</v>
          </cell>
          <cell r="Y1166" t="str">
            <v>สัตวแพทยศาสตร์</v>
          </cell>
          <cell r="Z1166" t="str">
            <v>มหาวิทยาลัยเกษตรศาสตร์</v>
          </cell>
        </row>
        <row r="1167">
          <cell r="H1167" t="str">
            <v>3301800138816</v>
          </cell>
          <cell r="I1167" t="str">
            <v>ปริญญาตรี หรือเทียบเท่า</v>
          </cell>
          <cell r="J1167" t="str">
            <v>วิทยาศาสตรบัณฑิต</v>
          </cell>
          <cell r="K1167" t="str">
            <v>เทคโนโลยีการผลิตสัตว์</v>
          </cell>
          <cell r="L1167" t="str">
            <v>มหาวิทยาลัยเทคโนโลยีสุรนารี</v>
          </cell>
          <cell r="M1167" t="str">
            <v>ไทย</v>
          </cell>
          <cell r="N1167" t="str">
            <v>2541</v>
          </cell>
          <cell r="O1167" t="str">
            <v/>
          </cell>
          <cell r="P1167" t="str">
            <v>ปริญญาตรี หรือเทียบเท่า</v>
          </cell>
          <cell r="Q1167" t="str">
            <v>วิทยาศาสตรบัณฑิต</v>
          </cell>
          <cell r="R1167" t="str">
            <v>เทคโนโลยีการผลิตสัตว์</v>
          </cell>
          <cell r="S1167" t="str">
            <v>มหาวิทยาลัยเทคโนโลยีสุรนารี</v>
          </cell>
          <cell r="T1167" t="str">
            <v>ไทย</v>
          </cell>
          <cell r="U1167" t="str">
            <v>2541</v>
          </cell>
          <cell r="V1167" t="str">
            <v/>
          </cell>
          <cell r="W1167" t="str">
            <v>ปริญญาโท หรือเทียบเท่า</v>
          </cell>
          <cell r="X1167" t="str">
            <v>Master of Animal Genetics, Breeding and Reproduction</v>
          </cell>
          <cell r="Y1167" t="str">
            <v>Animal Genetics, Breeding and Reproduction</v>
          </cell>
          <cell r="Z1167" t="str">
            <v>JILIN UNIVERSITY</v>
          </cell>
        </row>
        <row r="1168">
          <cell r="H1168" t="str">
            <v>3739900408134</v>
          </cell>
          <cell r="I1168" t="str">
            <v>ปริญญาตรี หรือเทียบเท่า</v>
          </cell>
          <cell r="J1168" t="str">
            <v>วิทยาศาสตรบัณฑิต</v>
          </cell>
          <cell r="K1168" t="str">
            <v>สัตวศาสตร์</v>
          </cell>
          <cell r="L1168" t="str">
            <v>มหาวิทยาลัยอุบลราชธานี</v>
          </cell>
          <cell r="M1168" t="str">
            <v>ไทย</v>
          </cell>
          <cell r="N1168" t="str">
            <v>2548</v>
          </cell>
          <cell r="O1168" t="str">
            <v/>
          </cell>
          <cell r="P1168" t="str">
            <v>ปริญญาตรี หรือเทียบเท่า</v>
          </cell>
          <cell r="Q1168" t="str">
            <v>วิทยาศาสตรบัณฑิต</v>
          </cell>
          <cell r="R1168" t="str">
            <v>สัตวศาสตร์</v>
          </cell>
          <cell r="S1168" t="str">
            <v>มหาวิทยาลัยอุบลราชธานี</v>
          </cell>
          <cell r="T1168" t="str">
            <v>ไทย</v>
          </cell>
          <cell r="U1168" t="str">
            <v>2548</v>
          </cell>
          <cell r="V1168" t="str">
            <v/>
          </cell>
          <cell r="W1168" t="str">
            <v>ปริญญาตรี หรือเทียบเท่า</v>
          </cell>
          <cell r="X1168" t="str">
            <v>วิทยาศาสตรบัณฑิต</v>
          </cell>
          <cell r="Y1168" t="str">
            <v>สัตวศาสตร์</v>
          </cell>
          <cell r="Z1168" t="str">
            <v>มหาวิทยาลัยอุบลราชธานี</v>
          </cell>
        </row>
        <row r="1169">
          <cell r="H1169" t="str">
            <v>5101799026205</v>
          </cell>
          <cell r="I1169" t="str">
            <v>ปริญญาโท หรือเทียบเท่า</v>
          </cell>
          <cell r="J1169" t="str">
            <v>วิทยาศาสตรมหาบัณฑิต(เกษตรศาสตร์)</v>
          </cell>
          <cell r="K1169" t="str">
            <v>การปรับปรุงพันธุ์สัตว์</v>
          </cell>
          <cell r="L1169" t="str">
            <v>จุฬาลงกรณ์มหาวิทยาลัย</v>
          </cell>
          <cell r="M1169" t="str">
            <v>ไทย</v>
          </cell>
          <cell r="N1169" t="str">
            <v>2546</v>
          </cell>
          <cell r="O1169" t="str">
            <v/>
          </cell>
          <cell r="P1169" t="str">
            <v>ปริญญาโท หรือเทียบเท่า</v>
          </cell>
          <cell r="Q1169" t="str">
            <v>วิทยาศาสตรมหาบัณฑิต(เกษตรศาสตร์)</v>
          </cell>
          <cell r="R1169" t="str">
            <v>การปรับปรุงพันธุ์สัตว์</v>
          </cell>
          <cell r="S1169" t="str">
            <v>จุฬาลงกรณ์มหาวิทยาลัย</v>
          </cell>
          <cell r="T1169" t="str">
            <v>ไทย</v>
          </cell>
          <cell r="U1169" t="str">
            <v>2546</v>
          </cell>
          <cell r="V1169" t="str">
            <v/>
          </cell>
          <cell r="W1169" t="str">
            <v>ปริญญาโท หรือเทียบเท่า</v>
          </cell>
          <cell r="X1169" t="str">
            <v>วิทยาศาสตรมหาบัณฑิต(เกษตรศาสตร์)</v>
          </cell>
          <cell r="Y1169" t="str">
            <v>การปรับปรุงพันธุ์สัตว์</v>
          </cell>
          <cell r="Z1169" t="str">
            <v>จุฬาลงกรณ์มหาวิทยาลัย</v>
          </cell>
        </row>
        <row r="1170">
          <cell r="H1170" t="str">
            <v>3571200222571</v>
          </cell>
          <cell r="I1170" t="str">
            <v>ประกาศนียบัตรวิชาชีพชั้นสูง (ปวส.) หรือเทียบเท่า</v>
          </cell>
          <cell r="J1170" t="str">
            <v>ปบ.วิชาชีพชั้นสูง (ปวส.) หรือเทียบเท่า</v>
          </cell>
          <cell r="K1170" t="str">
            <v>สัตวศาสตร์</v>
          </cell>
          <cell r="L1170" t="str">
            <v>สถาบันเทคโนโลยีราชมงคลวิทยาเขตพิษณุโลก</v>
          </cell>
          <cell r="M1170" t="str">
            <v>ไทย</v>
          </cell>
          <cell r="N1170" t="str">
            <v>2542</v>
          </cell>
          <cell r="O1170" t="str">
            <v/>
          </cell>
          <cell r="P1170" t="str">
            <v>ปริญญาตรี หรือเทียบเท่า</v>
          </cell>
          <cell r="Q1170" t="str">
            <v>วิทยาศาสตรบัณฑิต</v>
          </cell>
          <cell r="R1170" t="str">
            <v>สัตวศาสตร์</v>
          </cell>
          <cell r="S1170" t="str">
            <v>มหาวิทยาลัยแม่โจ้</v>
          </cell>
          <cell r="T1170" t="str">
            <v>ไทย</v>
          </cell>
          <cell r="U1170" t="str">
            <v>2544</v>
          </cell>
          <cell r="V1170" t="str">
            <v/>
          </cell>
          <cell r="W1170" t="str">
            <v>ปริญญาโท หรือเทียบเท่า</v>
          </cell>
          <cell r="X1170" t="str">
            <v>วิทยาศาสตรมหาบัณฑิต</v>
          </cell>
          <cell r="Y1170" t="str">
            <v>เทคโนโลยีชีวภาพ</v>
          </cell>
          <cell r="Z1170" t="str">
            <v>มหาวิทยาลัยเชียงใหม่</v>
          </cell>
        </row>
        <row r="1171">
          <cell r="H1171" t="str">
            <v>3440600345689</v>
          </cell>
          <cell r="I1171" t="str">
            <v>ประกาศนียบัตรวิชาชีพชั้นสูง (ปวส.) หรือเทียบเท่า</v>
          </cell>
          <cell r="J1171" t="str">
            <v>ปบ.วิชาชีพชั้นสูง (ปวส.) หรือเทียบเท่า</v>
          </cell>
          <cell r="K1171" t="str">
            <v>สัตวศาสตร์</v>
          </cell>
          <cell r="L1171" t="str">
            <v>สถาบันเทคโนโลยีราชมงคลวิทยาเขตพระนครศรีอยุธยา หันตรา</v>
          </cell>
          <cell r="M1171" t="str">
            <v>ไทย</v>
          </cell>
          <cell r="N1171" t="str">
            <v>2540</v>
          </cell>
          <cell r="O1171" t="str">
            <v/>
          </cell>
          <cell r="P1171" t="str">
            <v>ปริญญาตรี หรือเทียบเท่า</v>
          </cell>
          <cell r="Q1171" t="str">
            <v>วิทยาศาสตรบัณฑิต</v>
          </cell>
          <cell r="R1171" t="str">
            <v>สัตวศาสตร์</v>
          </cell>
          <cell r="S1171" t="str">
            <v>มหาวิทยาลัยแม่โจ้</v>
          </cell>
          <cell r="T1171" t="str">
            <v>ไทย</v>
          </cell>
          <cell r="U1171" t="str">
            <v>2543</v>
          </cell>
          <cell r="V1171" t="str">
            <v/>
          </cell>
          <cell r="W1171" t="str">
            <v>ปริญญาตรี หรือเทียบเท่า</v>
          </cell>
          <cell r="X1171" t="str">
            <v>วิทยาศาสตรบัณฑิต</v>
          </cell>
          <cell r="Y1171" t="str">
            <v>สัตวศาสตร์</v>
          </cell>
          <cell r="Z1171" t="str">
            <v>มหาวิทยาลัยแม่โจ้</v>
          </cell>
        </row>
        <row r="1172">
          <cell r="H1172" t="str">
            <v>1769900164425</v>
          </cell>
          <cell r="I1172" t="str">
            <v>ปริญญาตรี หรือเทียบเท่า</v>
          </cell>
          <cell r="J1172" t="str">
            <v>วิทยาศาสตรบัณฑิต</v>
          </cell>
          <cell r="K1172" t="str">
            <v>สัตวศาสตร์</v>
          </cell>
          <cell r="L1172" t="str">
            <v>มหาวิทยาลัยเกษตรศาสตร์</v>
          </cell>
          <cell r="M1172" t="str">
            <v>ไทย</v>
          </cell>
          <cell r="N1172" t="str">
            <v>2554</v>
          </cell>
          <cell r="O1172" t="str">
            <v/>
          </cell>
          <cell r="P1172" t="str">
            <v>ปริญญาตรี หรือเทียบเท่า</v>
          </cell>
          <cell r="Q1172" t="str">
            <v>วิทยาศาสตรบัณฑิต</v>
          </cell>
          <cell r="R1172" t="str">
            <v>สัตวศาสตร์</v>
          </cell>
          <cell r="S1172" t="str">
            <v>มหาวิทยาลัยเกษตรศาสตร์</v>
          </cell>
          <cell r="T1172" t="str">
            <v>ไทย</v>
          </cell>
          <cell r="U1172" t="str">
            <v>2554</v>
          </cell>
          <cell r="V1172" t="str">
            <v/>
          </cell>
          <cell r="W1172" t="str">
            <v>ปริญญาตรี หรือเทียบเท่า</v>
          </cell>
          <cell r="X1172" t="str">
            <v>วิทยาศาสตรบัณฑิต</v>
          </cell>
          <cell r="Y1172" t="str">
            <v>สัตวศาสตร์</v>
          </cell>
          <cell r="Z1172" t="str">
            <v>มหาวิทยาลัยเกษตรศาสตร์</v>
          </cell>
        </row>
        <row r="1173">
          <cell r="H1173" t="str">
            <v>1179900081215</v>
          </cell>
          <cell r="I1173" t="str">
            <v>ปริญญาตรี หรือเทียบเท่า</v>
          </cell>
          <cell r="J1173" t="str">
            <v>วิทยาศาสตรบัณฑิต(เกษตรศาสตร์)</v>
          </cell>
          <cell r="K1173" t="str">
            <v>สัตวบาล</v>
          </cell>
          <cell r="L1173" t="str">
            <v>มหาวิทยาลัยเกษตรศาสตร์</v>
          </cell>
          <cell r="M1173" t="str">
            <v>ไทย</v>
          </cell>
          <cell r="N1173" t="str">
            <v>2551</v>
          </cell>
          <cell r="O1173" t="str">
            <v/>
          </cell>
          <cell r="P1173" t="str">
            <v>ปริญญาตรี หรือเทียบเท่า</v>
          </cell>
          <cell r="Q1173" t="str">
            <v>วิทยาศาสตรบัณฑิต(เกษตรศาสตร์)</v>
          </cell>
          <cell r="R1173" t="str">
            <v>สัตวบาล</v>
          </cell>
          <cell r="S1173" t="str">
            <v>มหาวิทยาลัยเกษตรศาสตร์</v>
          </cell>
          <cell r="T1173" t="str">
            <v>ไทย</v>
          </cell>
          <cell r="U1173" t="str">
            <v>2551</v>
          </cell>
          <cell r="V1173" t="str">
            <v/>
          </cell>
          <cell r="W1173" t="str">
            <v>ปริญญาตรี หรือเทียบเท่า</v>
          </cell>
          <cell r="X1173" t="str">
            <v>วิทยาศาสตรบัณฑิต(เกษตรศาสตร์)</v>
          </cell>
          <cell r="Y1173" t="str">
            <v>สัตวบาล</v>
          </cell>
          <cell r="Z1173" t="str">
            <v>มหาวิทยาลัยเกษตรศาสตร์</v>
          </cell>
        </row>
        <row r="1174">
          <cell r="H1174" t="str">
            <v>1409900246823</v>
          </cell>
          <cell r="I1174" t="str">
            <v>ปริญญาตรี หรือเทียบเท่า</v>
          </cell>
          <cell r="J1174" t="str">
            <v>วิทยาศาสตรบัณฑิต(เกษตรศาสตร์)</v>
          </cell>
          <cell r="K1174" t="str">
            <v>สัตวศาสตร์</v>
          </cell>
          <cell r="L1174" t="str">
            <v>มหาวิทยาลัยขอนแก่น</v>
          </cell>
          <cell r="M1174" t="str">
            <v>ไทย</v>
          </cell>
          <cell r="N1174" t="str">
            <v>2552</v>
          </cell>
          <cell r="O1174" t="str">
            <v/>
          </cell>
          <cell r="P1174" t="str">
            <v>ปริญญาโท หรือเทียบเท่า</v>
          </cell>
          <cell r="Q1174" t="str">
            <v>วิทยาศาสตรมหาบัณฑิต</v>
          </cell>
          <cell r="R1174" t="str">
            <v>สัตวศาสตร์</v>
          </cell>
          <cell r="S1174" t="str">
            <v>มหาวิทยาลัยขอนแก่น</v>
          </cell>
          <cell r="T1174" t="str">
            <v>ไทย</v>
          </cell>
          <cell r="U1174" t="str">
            <v>2558</v>
          </cell>
          <cell r="V1174" t="str">
            <v/>
          </cell>
          <cell r="W1174" t="str">
            <v>ปริญญาโท หรือเทียบเท่า</v>
          </cell>
          <cell r="X1174" t="str">
            <v>วิทยาศาสตรมหาบัณฑิต</v>
          </cell>
          <cell r="Y1174" t="str">
            <v>สัตวศาสตร์</v>
          </cell>
          <cell r="Z1174" t="str">
            <v>มหาวิทยาลัยขอนแก่น</v>
          </cell>
        </row>
        <row r="1175">
          <cell r="H1175" t="str">
            <v>3401200220154</v>
          </cell>
          <cell r="I1175" t="str">
            <v>ประกาศนียบัตรวิชาชีพชั้นสูง (ปวส.) หรือเทียบเท่า</v>
          </cell>
          <cell r="J1175" t="str">
            <v>ปบ.วิชาชีพชั้นสูง (ปวส.) หรือเทียบเท่า</v>
          </cell>
          <cell r="K1175" t="str">
            <v>สัตวศาสตร์</v>
          </cell>
          <cell r="L1175" t="str">
            <v>สถาบันเทคโนโลยีราชมงคลวิทยาเขตกาฬสินธุ์</v>
          </cell>
          <cell r="M1175" t="str">
            <v>ไทย</v>
          </cell>
          <cell r="N1175" t="str">
            <v>2546</v>
          </cell>
          <cell r="O1175" t="str">
            <v/>
          </cell>
          <cell r="P1175" t="str">
            <v>ปริญญาตรี หรือเทียบเท่า</v>
          </cell>
          <cell r="Q1175" t="str">
            <v>วิทยาศาสตรบัณฑิต</v>
          </cell>
          <cell r="R1175" t="str">
            <v>สัตวศาสตร์</v>
          </cell>
          <cell r="S1175" t="str">
            <v>มหาวิทยาลัยเทคโนโลยีราชมงคลอีสาน</v>
          </cell>
          <cell r="T1175" t="str">
            <v>ไทย</v>
          </cell>
          <cell r="U1175" t="str">
            <v>2548</v>
          </cell>
          <cell r="V1175" t="str">
            <v/>
          </cell>
          <cell r="W1175" t="str">
            <v>ปริญญาตรี หรือเทียบเท่า</v>
          </cell>
          <cell r="X1175" t="str">
            <v>วิทยาศาสตรบัณฑิต</v>
          </cell>
          <cell r="Y1175" t="str">
            <v>สัตวศาสตร์</v>
          </cell>
          <cell r="Z1175" t="str">
            <v>มหาวิทยาลัยเทคโนโลยีราชมงคลอีสาน</v>
          </cell>
        </row>
        <row r="1176">
          <cell r="H1176" t="str">
            <v>1349900159255</v>
          </cell>
          <cell r="I1176" t="str">
            <v>ปริญญาตรี หรือเทียบเท่า</v>
          </cell>
          <cell r="J1176" t="str">
            <v>สัตวแพทยศาสตรบัณฑิต</v>
          </cell>
          <cell r="K1176" t="str">
            <v>สัตวแพทยศาสตร์</v>
          </cell>
          <cell r="L1176" t="str">
            <v>จุฬาลงกรณ์มหาวิทยาลัย</v>
          </cell>
          <cell r="M1176" t="str">
            <v>ไทย</v>
          </cell>
          <cell r="N1176" t="str">
            <v>2554</v>
          </cell>
          <cell r="O1176" t="str">
            <v/>
          </cell>
          <cell r="P1176" t="str">
            <v>ปริญญาตรี หรือเทียบเท่า</v>
          </cell>
          <cell r="Q1176" t="str">
            <v>สัตวแพทยศาสตรบัณฑิต</v>
          </cell>
          <cell r="R1176" t="str">
            <v>สัตวแพทยศาสตร์</v>
          </cell>
          <cell r="S1176" t="str">
            <v>จุฬาลงกรณ์มหาวิทยาลัย</v>
          </cell>
          <cell r="T1176" t="str">
            <v>ไทย</v>
          </cell>
          <cell r="U1176" t="str">
            <v>2554</v>
          </cell>
          <cell r="V1176" t="str">
            <v/>
          </cell>
          <cell r="W1176" t="str">
            <v>ปริญญาตรี หรือเทียบเท่า</v>
          </cell>
          <cell r="X1176" t="str">
            <v>สัตวแพทยศาสตรบัณฑิต</v>
          </cell>
          <cell r="Y1176" t="str">
            <v>สัตวแพทยศาสตร์</v>
          </cell>
          <cell r="Z1176" t="str">
            <v>จุฬาลงกรณ์มหาวิทยาลัย</v>
          </cell>
        </row>
        <row r="1177">
          <cell r="H1177" t="str">
            <v>1319900057878</v>
          </cell>
          <cell r="I1177" t="str">
            <v>ปริญญาตรี หรือเทียบเท่า</v>
          </cell>
          <cell r="J1177" t="str">
            <v>สัตวแพทยศาสตรบัณฑิต</v>
          </cell>
          <cell r="K1177" t="str">
            <v>สัตวแพทยศาสตร์</v>
          </cell>
          <cell r="L1177" t="str">
            <v>มหาวิทยาลัยขอนแก่น</v>
          </cell>
          <cell r="M1177" t="str">
            <v>ไทย</v>
          </cell>
          <cell r="N1177" t="str">
            <v>2554</v>
          </cell>
          <cell r="O1177" t="str">
            <v/>
          </cell>
          <cell r="P1177" t="str">
            <v>ปริญญาตรี หรือเทียบเท่า</v>
          </cell>
          <cell r="Q1177" t="str">
            <v>สัตวแพทยศาสตรบัณฑิต</v>
          </cell>
          <cell r="R1177" t="str">
            <v>สัตวแพทยศาสตร์</v>
          </cell>
          <cell r="S1177" t="str">
            <v>มหาวิทยาลัยขอนแก่น</v>
          </cell>
          <cell r="T1177" t="str">
            <v>ไทย</v>
          </cell>
          <cell r="U1177" t="str">
            <v>2554</v>
          </cell>
          <cell r="V1177" t="str">
            <v/>
          </cell>
          <cell r="W1177" t="str">
            <v>ปริญญาตรี หรือเทียบเท่า</v>
          </cell>
          <cell r="X1177" t="str">
            <v>สัตวแพทยศาสตรบัณฑิต</v>
          </cell>
          <cell r="Y1177" t="str">
            <v>สัตวแพทยศาสตร์</v>
          </cell>
          <cell r="Z1177" t="str">
            <v>มหาวิทยาลัยขอนแก่น</v>
          </cell>
        </row>
        <row r="1178">
          <cell r="H1178" t="str">
            <v>1250100106133</v>
          </cell>
          <cell r="I1178" t="str">
            <v>ปริญญาตรี หรือเทียบเท่า</v>
          </cell>
          <cell r="J1178" t="str">
            <v>สัตวแพทยศาสตรบัณฑิต</v>
          </cell>
          <cell r="K1178" t="str">
            <v>สัตวแพทยศาสตร์</v>
          </cell>
          <cell r="L1178" t="str">
            <v>มหาวิทยาลัยเทคโนโลยีมหานคร</v>
          </cell>
          <cell r="M1178" t="str">
            <v>ไทย</v>
          </cell>
          <cell r="N1178" t="str">
            <v>2554</v>
          </cell>
          <cell r="O1178" t="str">
            <v/>
          </cell>
          <cell r="P1178" t="str">
            <v>ปริญญาตรี หรือเทียบเท่า</v>
          </cell>
          <cell r="Q1178" t="str">
            <v>สัตวแพทยศาสตรบัณฑิต</v>
          </cell>
          <cell r="R1178" t="str">
            <v>สัตวแพทยศาสตร์</v>
          </cell>
          <cell r="S1178" t="str">
            <v>มหาวิทยาลัยเทคโนโลยีมหานคร</v>
          </cell>
          <cell r="T1178" t="str">
            <v>ไทย</v>
          </cell>
          <cell r="U1178" t="str">
            <v>2554</v>
          </cell>
          <cell r="V1178" t="str">
            <v/>
          </cell>
          <cell r="W1178" t="str">
            <v>ปริญญาตรี หรือเทียบเท่า</v>
          </cell>
          <cell r="X1178" t="str">
            <v>สัตวแพทยศาสตรบัณฑิต</v>
          </cell>
          <cell r="Y1178" t="str">
            <v>สัตวแพทยศาสตร์</v>
          </cell>
          <cell r="Z1178" t="str">
            <v>มหาวิทยาลัยเทคโนโลยีมหานคร</v>
          </cell>
        </row>
        <row r="1179">
          <cell r="H1179" t="str">
            <v>1449900100896</v>
          </cell>
          <cell r="I1179" t="str">
            <v>ปริญญาตรี หรือเทียบเท่า</v>
          </cell>
          <cell r="J1179" t="str">
            <v>สัตวแพทยศาสตรบัณฑิต</v>
          </cell>
          <cell r="K1179" t="str">
            <v>สัตวแพทยศาสตร์</v>
          </cell>
          <cell r="L1179" t="str">
            <v>มหาวิทยาลัยเทคโนโลยีมหานคร</v>
          </cell>
          <cell r="M1179" t="str">
            <v>ไทย</v>
          </cell>
          <cell r="N1179" t="str">
            <v>2555</v>
          </cell>
          <cell r="O1179" t="str">
            <v/>
          </cell>
          <cell r="P1179" t="str">
            <v>ปริญญาตรี หรือเทียบเท่า</v>
          </cell>
          <cell r="Q1179" t="str">
            <v>สัตวแพทยศาสตรบัณฑิต</v>
          </cell>
          <cell r="R1179" t="str">
            <v>สัตวแพทยศาสตร์</v>
          </cell>
          <cell r="S1179" t="str">
            <v>มหาวิทยาลัยเทคโนโลยีมหานคร</v>
          </cell>
          <cell r="T1179" t="str">
            <v>ไทย</v>
          </cell>
          <cell r="U1179" t="str">
            <v>2555</v>
          </cell>
          <cell r="V1179" t="str">
            <v/>
          </cell>
          <cell r="W1179" t="str">
            <v>ปริญญาตรี หรือเทียบเท่า</v>
          </cell>
          <cell r="X1179" t="str">
            <v>สัตวแพทยศาสตรบัณฑิต</v>
          </cell>
          <cell r="Y1179" t="str">
            <v>สัตวแพทยศาสตร์</v>
          </cell>
          <cell r="Z1179" t="str">
            <v>มหาวิทยาลัยเทคโนโลยีมหานคร</v>
          </cell>
        </row>
        <row r="1180">
          <cell r="H1180" t="str">
            <v>1729900121718</v>
          </cell>
          <cell r="I1180" t="str">
            <v>ปริญญาตรี หรือเทียบเท่า</v>
          </cell>
          <cell r="J1180" t="str">
            <v>สัตวแพทยศาสตรบัณฑิต</v>
          </cell>
          <cell r="K1180" t="str">
            <v>สัตวแพทยศาสตร์</v>
          </cell>
          <cell r="L1180" t="str">
            <v>มหาวิทยาลัยขอนแก่น</v>
          </cell>
          <cell r="M1180" t="str">
            <v>ไทย</v>
          </cell>
          <cell r="N1180" t="str">
            <v>2557</v>
          </cell>
          <cell r="O1180" t="str">
            <v/>
          </cell>
          <cell r="P1180" t="str">
            <v>ปริญญาตรี หรือเทียบเท่า</v>
          </cell>
          <cell r="Q1180" t="str">
            <v>สัตวแพทยศาสตรบัณฑิต</v>
          </cell>
          <cell r="R1180" t="str">
            <v>สัตวแพทยศาสตร์</v>
          </cell>
          <cell r="S1180" t="str">
            <v>มหาวิทยาลัยขอนแก่น</v>
          </cell>
          <cell r="T1180" t="str">
            <v>ไทย</v>
          </cell>
          <cell r="U1180" t="str">
            <v>2557</v>
          </cell>
          <cell r="V1180" t="str">
            <v/>
          </cell>
          <cell r="W1180" t="str">
            <v>ปริญญาตรี หรือเทียบเท่า</v>
          </cell>
          <cell r="X1180" t="str">
            <v>สัตวแพทยศาสตรบัณฑิต</v>
          </cell>
          <cell r="Y1180" t="str">
            <v>สัตวแพทยศาสตร์</v>
          </cell>
          <cell r="Z1180" t="str">
            <v>มหาวิทยาลัยขอนแก่น</v>
          </cell>
        </row>
        <row r="1181">
          <cell r="H1181" t="str">
            <v>3350500167488</v>
          </cell>
          <cell r="I1181" t="str">
            <v>ปริญญาตรี หรือเทียบเท่า</v>
          </cell>
          <cell r="J1181" t="str">
            <v>สัตวแพทยศาสตรบัณฑิต</v>
          </cell>
          <cell r="K1181" t="str">
            <v>สัตวแพทยศาสตร์</v>
          </cell>
          <cell r="L1181" t="str">
            <v>มหาวิทยาลัยขอนแก่น</v>
          </cell>
          <cell r="M1181" t="str">
            <v>ไทย</v>
          </cell>
          <cell r="N1181" t="str">
            <v>2545</v>
          </cell>
          <cell r="O1181" t="str">
            <v/>
          </cell>
          <cell r="P1181" t="str">
            <v>ปริญญาตรี หรือเทียบเท่า</v>
          </cell>
          <cell r="Q1181" t="str">
            <v>สัตวแพทยศาสตรบัณฑิต</v>
          </cell>
          <cell r="R1181" t="str">
            <v>สัตวแพทยศาสตร์</v>
          </cell>
          <cell r="S1181" t="str">
            <v>มหาวิทยาลัยขอนแก่น</v>
          </cell>
          <cell r="T1181" t="str">
            <v>ไทย</v>
          </cell>
          <cell r="U1181" t="str">
            <v>2545</v>
          </cell>
          <cell r="V1181" t="str">
            <v/>
          </cell>
          <cell r="W1181" t="str">
            <v>ปริญญาตรี หรือเทียบเท่า</v>
          </cell>
          <cell r="X1181" t="str">
            <v>สัตวแพทยศาสตรบัณฑิต</v>
          </cell>
          <cell r="Y1181" t="str">
            <v>สัตวแพทยศาสตร์</v>
          </cell>
          <cell r="Z1181" t="str">
            <v>มหาวิทยาลัยขอนแก่น</v>
          </cell>
        </row>
        <row r="1182">
          <cell r="H1182" t="str">
            <v>1509900597919</v>
          </cell>
          <cell r="I1182" t="str">
            <v>ปริญญาตรี หรือเทียบเท่า</v>
          </cell>
          <cell r="J1182" t="str">
            <v>สัตวแพทยศาสตรบัณฑิต</v>
          </cell>
          <cell r="K1182" t="str">
            <v>สัตวแพทยศาสตร์</v>
          </cell>
          <cell r="L1182" t="str">
            <v>มหาวิทยาลัยขอนแก่น</v>
          </cell>
          <cell r="M1182" t="str">
            <v>ไทย</v>
          </cell>
          <cell r="N1182" t="str">
            <v>2556</v>
          </cell>
          <cell r="O1182" t="str">
            <v/>
          </cell>
          <cell r="P1182" t="str">
            <v>ปริญญาตรี หรือเทียบเท่า</v>
          </cell>
          <cell r="Q1182" t="str">
            <v>สัตวแพทยศาสตรบัณฑิต</v>
          </cell>
          <cell r="R1182" t="str">
            <v>สัตวแพทยศาสตร์</v>
          </cell>
          <cell r="S1182" t="str">
            <v>มหาวิทยาลัยขอนแก่น</v>
          </cell>
          <cell r="T1182" t="str">
            <v>ไทย</v>
          </cell>
          <cell r="U1182" t="str">
            <v>2556</v>
          </cell>
          <cell r="V1182" t="str">
            <v/>
          </cell>
          <cell r="W1182" t="str">
            <v>ปริญญาตรี หรือเทียบเท่า</v>
          </cell>
          <cell r="X1182" t="str">
            <v>สัตวแพทยศาสตรบัณฑิต</v>
          </cell>
          <cell r="Y1182" t="str">
            <v>สัตวแพทยศาสตร์</v>
          </cell>
          <cell r="Z1182" t="str">
            <v>มหาวิทยาลัยขอนแก่น</v>
          </cell>
        </row>
        <row r="1183">
          <cell r="H1183" t="str">
            <v>1101401171319</v>
          </cell>
          <cell r="I1183" t="str">
            <v>ปริญญาตรี หรือเทียบเท่า</v>
          </cell>
          <cell r="J1183" t="str">
            <v>สัตวแพทยศาสตรบัณฑิต</v>
          </cell>
          <cell r="K1183" t="str">
            <v>สัตวแพทยศาสตร์</v>
          </cell>
          <cell r="L1183" t="str">
            <v>มหาวิทยาลัยขอนแก่น</v>
          </cell>
          <cell r="M1183" t="str">
            <v>ไทย</v>
          </cell>
          <cell r="N1183" t="str">
            <v/>
          </cell>
          <cell r="O1183" t="str">
            <v/>
          </cell>
          <cell r="P1183" t="str">
            <v>ปริญญาตรี หรือเทียบเท่า</v>
          </cell>
          <cell r="Q1183" t="str">
            <v>สัตวแพทยศาสตรบัณฑิต</v>
          </cell>
          <cell r="R1183" t="str">
            <v>สัตวแพทยศาสตร์</v>
          </cell>
          <cell r="S1183" t="str">
            <v>มหาวิทยาลัยขอนแก่น</v>
          </cell>
          <cell r="T1183" t="str">
            <v>ไทย</v>
          </cell>
          <cell r="U1183" t="str">
            <v/>
          </cell>
          <cell r="V1183" t="str">
            <v/>
          </cell>
          <cell r="W1183" t="str">
            <v>ปริญญาตรี หรือเทียบเท่า</v>
          </cell>
          <cell r="X1183" t="str">
            <v>สัตวแพทยศาสตรบัณฑิต</v>
          </cell>
          <cell r="Y1183" t="str">
            <v>สัตวแพทยศาสตร์</v>
          </cell>
          <cell r="Z1183" t="str">
            <v>มหาวิทยาลัยขอนแก่น</v>
          </cell>
        </row>
        <row r="1184">
          <cell r="H1184" t="str">
            <v>1101401473056</v>
          </cell>
          <cell r="I1184" t="str">
            <v>ปริญญาตรี หรือเทียบเท่า</v>
          </cell>
          <cell r="J1184" t="str">
            <v>สัตวแพทยศาสตรบัณฑิต</v>
          </cell>
          <cell r="K1184" t="str">
            <v>สัตวแพทยศาสตร์</v>
          </cell>
          <cell r="L1184" t="str">
            <v>จุฬาลงกรณ์มหาวิทยาลัย</v>
          </cell>
          <cell r="M1184" t="str">
            <v>ไทย</v>
          </cell>
          <cell r="N1184" t="str">
            <v>2555</v>
          </cell>
          <cell r="O1184" t="str">
            <v/>
          </cell>
          <cell r="P1184" t="str">
            <v>ปริญญาตรี หรือเทียบเท่า</v>
          </cell>
          <cell r="Q1184" t="str">
            <v>สัตวแพทยศาสตรบัณฑิต</v>
          </cell>
          <cell r="R1184" t="str">
            <v>สัตวแพทยศาสตร์</v>
          </cell>
          <cell r="S1184" t="str">
            <v>จุฬาลงกรณ์มหาวิทยาลัย</v>
          </cell>
          <cell r="T1184" t="str">
            <v>ไทย</v>
          </cell>
          <cell r="U1184" t="str">
            <v>2555</v>
          </cell>
          <cell r="V1184" t="str">
            <v/>
          </cell>
          <cell r="W1184" t="str">
            <v>ปริญญาตรี หรือเทียบเท่า</v>
          </cell>
          <cell r="X1184" t="str">
            <v>สัตวแพทยศาสตรบัณฑิต</v>
          </cell>
          <cell r="Y1184" t="str">
            <v>สัตวแพทยศาสตร์</v>
          </cell>
          <cell r="Z1184" t="str">
            <v>จุฬาลงกรณ์มหาวิทยาลัย</v>
          </cell>
        </row>
        <row r="1185">
          <cell r="H1185" t="str">
            <v>1339900098272</v>
          </cell>
          <cell r="I1185" t="str">
            <v>ปริญญาตรี หรือเทียบเท่า</v>
          </cell>
          <cell r="J1185" t="str">
            <v>สัตวแพทยศาสตรบัณฑิต</v>
          </cell>
          <cell r="K1185" t="str">
            <v>สัตวแพทยศาสตร์</v>
          </cell>
          <cell r="L1185" t="str">
            <v>มหาวิทยาลัยขอนแก่น</v>
          </cell>
          <cell r="M1185" t="str">
            <v>ไทย</v>
          </cell>
          <cell r="N1185" t="str">
            <v>2555</v>
          </cell>
          <cell r="O1185" t="str">
            <v/>
          </cell>
          <cell r="P1185" t="str">
            <v>ปริญญาตรี หรือเทียบเท่า</v>
          </cell>
          <cell r="Q1185" t="str">
            <v>สัตวแพทยศาสตรบัณฑิต</v>
          </cell>
          <cell r="R1185" t="str">
            <v>สัตวแพทยศาสตร์</v>
          </cell>
          <cell r="S1185" t="str">
            <v>มหาวิทยาลัยขอนแก่น</v>
          </cell>
          <cell r="T1185" t="str">
            <v>ไทย</v>
          </cell>
          <cell r="U1185" t="str">
            <v>2555</v>
          </cell>
          <cell r="V1185" t="str">
            <v/>
          </cell>
          <cell r="W1185" t="str">
            <v>ปริญญาตรี หรือเทียบเท่า</v>
          </cell>
          <cell r="X1185" t="str">
            <v>สัตวแพทยศาสตรบัณฑิต</v>
          </cell>
          <cell r="Y1185" t="str">
            <v>สัตวแพทยศาสตร์</v>
          </cell>
          <cell r="Z1185" t="str">
            <v>มหาวิทยาลัยขอนแก่น</v>
          </cell>
        </row>
        <row r="1186">
          <cell r="H1186" t="str">
            <v>1329900248975</v>
          </cell>
          <cell r="I1186" t="str">
            <v>ปริญญาตรี หรือเทียบเท่า</v>
          </cell>
          <cell r="J1186" t="str">
            <v>สัตวแพทยศาสตรบัณฑิต</v>
          </cell>
          <cell r="K1186" t="str">
            <v>สัตวศาสตร์</v>
          </cell>
          <cell r="L1186" t="str">
            <v>มหาวิทยาลัยเทคโนโลยีมหานคร</v>
          </cell>
          <cell r="M1186" t="str">
            <v>ไทย</v>
          </cell>
          <cell r="N1186" t="str">
            <v>2557</v>
          </cell>
          <cell r="O1186" t="str">
            <v/>
          </cell>
          <cell r="P1186" t="str">
            <v>ปริญญาตรี หรือเทียบเท่า</v>
          </cell>
          <cell r="Q1186" t="str">
            <v>สัตวแพทยศาสตรบัณฑิต</v>
          </cell>
          <cell r="R1186" t="str">
            <v>สัตวศาสตร์</v>
          </cell>
          <cell r="S1186" t="str">
            <v>มหาวิทยาลัยเทคโนโลยีมหานคร</v>
          </cell>
          <cell r="T1186" t="str">
            <v>ไทย</v>
          </cell>
          <cell r="U1186" t="str">
            <v>2557</v>
          </cell>
          <cell r="V1186" t="str">
            <v/>
          </cell>
          <cell r="W1186" t="str">
            <v>ปริญญาตรี หรือเทียบเท่า</v>
          </cell>
          <cell r="X1186" t="str">
            <v>สัตวแพทยศาสตรบัณฑิต</v>
          </cell>
          <cell r="Y1186" t="str">
            <v>สัตวศาสตร์</v>
          </cell>
          <cell r="Z1186" t="str">
            <v>มหาวิทยาลัยเทคโนโลยีมหานคร</v>
          </cell>
        </row>
        <row r="1187">
          <cell r="H1187" t="str">
            <v>1439900108927</v>
          </cell>
          <cell r="I1187" t="str">
            <v>ปริญญาตรี หรือเทียบเท่า</v>
          </cell>
          <cell r="J1187" t="str">
            <v>สัตวแพทยศาสตรบัณฑิต</v>
          </cell>
          <cell r="K1187" t="str">
            <v>สัตวแพทยศาสตร์</v>
          </cell>
          <cell r="L1187" t="str">
            <v>มหาวิทยาลัยขอนแก่น</v>
          </cell>
          <cell r="M1187" t="str">
            <v>ไทย</v>
          </cell>
          <cell r="N1187" t="str">
            <v>2557</v>
          </cell>
          <cell r="O1187" t="str">
            <v/>
          </cell>
          <cell r="P1187" t="str">
            <v>ปริญญาตรี หรือเทียบเท่า</v>
          </cell>
          <cell r="Q1187" t="str">
            <v>สัตวแพทยศาสตรบัณฑิต</v>
          </cell>
          <cell r="R1187" t="str">
            <v>สัตวแพทยศาสตร์</v>
          </cell>
          <cell r="S1187" t="str">
            <v>มหาวิทยาลัยขอนแก่น</v>
          </cell>
          <cell r="T1187" t="str">
            <v>ไทย</v>
          </cell>
          <cell r="U1187" t="str">
            <v>2557</v>
          </cell>
          <cell r="V1187" t="str">
            <v/>
          </cell>
          <cell r="W1187" t="str">
            <v>ปริญญาตรี หรือเทียบเท่า</v>
          </cell>
          <cell r="X1187" t="str">
            <v>สัตวแพทยศาสตรบัณฑิต</v>
          </cell>
          <cell r="Y1187" t="str">
            <v>สัตวแพทยศาสตร์</v>
          </cell>
          <cell r="Z1187" t="str">
            <v>มหาวิทยาลัยขอนแก่น</v>
          </cell>
        </row>
        <row r="1188">
          <cell r="H1188" t="str">
            <v>3670300372182</v>
          </cell>
          <cell r="I1188" t="str">
            <v>ปริญญาตรี หรือเทียบเท่า</v>
          </cell>
          <cell r="J1188" t="str">
            <v>สัตวแพทยศาสตรบัณฑิต</v>
          </cell>
          <cell r="K1188" t="str">
            <v>สัตวแพทยศาสตร์</v>
          </cell>
          <cell r="L1188" t="str">
            <v>มหาวิทยาลัยเกษตรศาสตร์</v>
          </cell>
          <cell r="M1188" t="str">
            <v>ไทย</v>
          </cell>
          <cell r="N1188" t="str">
            <v>2548</v>
          </cell>
          <cell r="O1188" t="str">
            <v/>
          </cell>
          <cell r="P1188" t="str">
            <v>ปริญญาตรี หรือเทียบเท่า</v>
          </cell>
          <cell r="Q1188" t="str">
            <v>สัตวแพทยศาสตรบัณฑิต</v>
          </cell>
          <cell r="R1188" t="str">
            <v>สัตวแพทยศาสตร์</v>
          </cell>
          <cell r="S1188" t="str">
            <v>มหาวิทยาลัยเกษตรศาสตร์</v>
          </cell>
          <cell r="T1188" t="str">
            <v>ไทย</v>
          </cell>
          <cell r="U1188" t="str">
            <v>2548</v>
          </cell>
          <cell r="V1188" t="str">
            <v/>
          </cell>
          <cell r="W1188" t="str">
            <v>ปริญญาตรี หรือเทียบเท่า</v>
          </cell>
          <cell r="X1188" t="str">
            <v>สัตวแพทยศาสตรบัณฑิต</v>
          </cell>
          <cell r="Y1188" t="str">
            <v>สัตวแพทยศาสตร์</v>
          </cell>
          <cell r="Z1188" t="str">
            <v>มหาวิทยาลัยเกษตรศาสตร์</v>
          </cell>
        </row>
        <row r="1189">
          <cell r="H1189" t="str">
            <v>1409900312885</v>
          </cell>
          <cell r="I1189" t="str">
            <v>ปริญญาตรี หรือเทียบเท่า</v>
          </cell>
          <cell r="J1189" t="str">
            <v>สัตวแพทยศาสตรบัณฑิต</v>
          </cell>
          <cell r="K1189" t="str">
            <v>สัตวแพทยศาสตร์</v>
          </cell>
          <cell r="L1189" t="str">
            <v>มหาวิทยาลัยขอนแก่น</v>
          </cell>
          <cell r="M1189" t="str">
            <v>ไทย</v>
          </cell>
          <cell r="N1189" t="str">
            <v>2555</v>
          </cell>
          <cell r="O1189" t="str">
            <v/>
          </cell>
          <cell r="P1189" t="str">
            <v>ปริญญาตรี หรือเทียบเท่า</v>
          </cell>
          <cell r="Q1189" t="str">
            <v>สัตวแพทยศาสตรบัณฑิต</v>
          </cell>
          <cell r="R1189" t="str">
            <v>สัตวแพทยศาสตร์</v>
          </cell>
          <cell r="S1189" t="str">
            <v>มหาวิทยาลัยขอนแก่น</v>
          </cell>
          <cell r="T1189" t="str">
            <v>ไทย</v>
          </cell>
          <cell r="U1189" t="str">
            <v>2555</v>
          </cell>
          <cell r="V1189" t="str">
            <v/>
          </cell>
          <cell r="W1189" t="str">
            <v>ปริญญาตรี หรือเทียบเท่า</v>
          </cell>
          <cell r="X1189" t="str">
            <v>สัตวแพทยศาสตรบัณฑิต</v>
          </cell>
          <cell r="Y1189" t="str">
            <v>สัตวแพทยศาสตร์</v>
          </cell>
          <cell r="Z1189" t="str">
            <v>มหาวิทยาลัยขอนแก่น</v>
          </cell>
        </row>
        <row r="1190">
          <cell r="H1190" t="str">
            <v>1509900692806</v>
          </cell>
          <cell r="I1190" t="str">
            <v>ปริญญาตรี หรือเทียบเท่า</v>
          </cell>
          <cell r="J1190" t="str">
            <v>สัตวแพทยศาสตรบัณฑิต</v>
          </cell>
          <cell r="K1190" t="str">
            <v>สัตวศาสตร์</v>
          </cell>
          <cell r="L1190" t="str">
            <v>มหาวิทยาลัยเทคโนโลยีมหานคร</v>
          </cell>
          <cell r="M1190" t="str">
            <v>ไทย</v>
          </cell>
          <cell r="N1190" t="str">
            <v>2557</v>
          </cell>
          <cell r="O1190" t="str">
            <v/>
          </cell>
          <cell r="P1190" t="str">
            <v>ปริญญาตรี หรือเทียบเท่า</v>
          </cell>
          <cell r="Q1190" t="str">
            <v>สัตวแพทยศาสตรบัณฑิต</v>
          </cell>
          <cell r="R1190" t="str">
            <v>สัตวศาสตร์</v>
          </cell>
          <cell r="S1190" t="str">
            <v>มหาวิทยาลัยเทคโนโลยีมหานคร</v>
          </cell>
          <cell r="T1190" t="str">
            <v>ไทย</v>
          </cell>
          <cell r="U1190" t="str">
            <v>2557</v>
          </cell>
          <cell r="V1190" t="str">
            <v/>
          </cell>
          <cell r="W1190" t="str">
            <v>ปริญญาตรี หรือเทียบเท่า</v>
          </cell>
          <cell r="X1190" t="str">
            <v>สัตวแพทยศาสตรบัณฑิต</v>
          </cell>
          <cell r="Y1190" t="str">
            <v>สัตวศาสตร์</v>
          </cell>
          <cell r="Z1190" t="str">
            <v>มหาวิทยาลัยเทคโนโลยีมหานคร</v>
          </cell>
        </row>
        <row r="1191">
          <cell r="H1191" t="str">
            <v>1509900900760</v>
          </cell>
          <cell r="I1191" t="str">
            <v>ปริญญาตรี หรือเทียบเท่า</v>
          </cell>
          <cell r="J1191" t="str">
            <v>สัตวแพทยศาสตรบัณฑิต</v>
          </cell>
          <cell r="K1191" t="str">
            <v>สัตวแพทยศาสตร์</v>
          </cell>
          <cell r="L1191" t="str">
            <v>มหาวิทยาลัยเชียงใหม่</v>
          </cell>
          <cell r="M1191" t="str">
            <v>ไทย</v>
          </cell>
          <cell r="N1191" t="str">
            <v>2558</v>
          </cell>
          <cell r="O1191" t="str">
            <v/>
          </cell>
          <cell r="P1191" t="str">
            <v>ปริญญาตรี หรือเทียบเท่า</v>
          </cell>
          <cell r="Q1191" t="str">
            <v>สัตวแพทยศาสตรบัณฑิต</v>
          </cell>
          <cell r="R1191" t="str">
            <v>สัตวแพทยศาสตร์</v>
          </cell>
          <cell r="S1191" t="str">
            <v>มหาวิทยาลัยเชียงใหม่</v>
          </cell>
          <cell r="T1191" t="str">
            <v>ไทย</v>
          </cell>
          <cell r="U1191" t="str">
            <v>2558</v>
          </cell>
          <cell r="V1191" t="str">
            <v/>
          </cell>
          <cell r="W1191" t="str">
            <v>ปริญญาตรี หรือเทียบเท่า</v>
          </cell>
          <cell r="X1191" t="str">
            <v>สัตวแพทยศาสตรบัณฑิต</v>
          </cell>
          <cell r="Y1191" t="str">
            <v>สัตวแพทยศาสตร์</v>
          </cell>
          <cell r="Z1191" t="str">
            <v>มหาวิทยาลัยเชียงใหม่</v>
          </cell>
        </row>
        <row r="1192">
          <cell r="H1192" t="str">
            <v>3720700273601</v>
          </cell>
          <cell r="I1192" t="str">
            <v>ปริญญาตรี หรือเทียบเท่า</v>
          </cell>
          <cell r="J1192" t="str">
            <v>สัตวแพทยศาสตรบัณฑิต</v>
          </cell>
          <cell r="K1192" t="str">
            <v>สัตวแพทยศาสตร์</v>
          </cell>
          <cell r="L1192" t="str">
            <v>มหาวิทยาลัยเกษตรศาสตร์</v>
          </cell>
          <cell r="M1192" t="str">
            <v>ไทย</v>
          </cell>
          <cell r="N1192" t="str">
            <v>2545</v>
          </cell>
          <cell r="O1192" t="str">
            <v/>
          </cell>
          <cell r="P1192" t="str">
            <v>ปริญญาตรี หรือเทียบเท่า</v>
          </cell>
          <cell r="Q1192" t="str">
            <v>สัตวแพทยศาสตรบัณฑิต</v>
          </cell>
          <cell r="R1192" t="str">
            <v>สัตวแพทยศาสตร์</v>
          </cell>
          <cell r="S1192" t="str">
            <v>มหาวิทยาลัยเกษตรศาสตร์</v>
          </cell>
          <cell r="T1192" t="str">
            <v>ไทย</v>
          </cell>
          <cell r="U1192" t="str">
            <v>2545</v>
          </cell>
          <cell r="V1192" t="str">
            <v/>
          </cell>
          <cell r="W1192" t="str">
            <v>ปริญญาตรี หรือเทียบเท่า</v>
          </cell>
          <cell r="X1192" t="str">
            <v>สัตวแพทยศาสตรบัณฑิต</v>
          </cell>
          <cell r="Y1192" t="str">
            <v>สัตวแพทยศาสตร์</v>
          </cell>
          <cell r="Z1192" t="str">
            <v>มหาวิทยาลัยเกษตรศาสตร์</v>
          </cell>
        </row>
        <row r="1193">
          <cell r="H1193" t="str">
            <v>1579900122121</v>
          </cell>
          <cell r="I1193" t="str">
            <v>ปริญญาตรี หรือเทียบเท่า</v>
          </cell>
          <cell r="J1193" t="str">
            <v>สัตวแพทยศาสตรบัณฑิต</v>
          </cell>
          <cell r="K1193" t="str">
            <v>สัตวแพทยศาสตร์</v>
          </cell>
          <cell r="L1193" t="str">
            <v>จุฬาลงกรณ์มหาวิทยาลัย</v>
          </cell>
          <cell r="M1193" t="str">
            <v>ไทย</v>
          </cell>
          <cell r="N1193" t="str">
            <v>2554</v>
          </cell>
          <cell r="O1193" t="str">
            <v/>
          </cell>
          <cell r="P1193" t="str">
            <v>ปริญญาตรี หรือเทียบเท่า</v>
          </cell>
          <cell r="Q1193" t="str">
            <v>สัตวแพทยศาสตรบัณฑิต</v>
          </cell>
          <cell r="R1193" t="str">
            <v>สัตวแพทยศาสตร์</v>
          </cell>
          <cell r="S1193" t="str">
            <v>จุฬาลงกรณ์มหาวิทยาลัย</v>
          </cell>
          <cell r="T1193" t="str">
            <v>ไทย</v>
          </cell>
          <cell r="U1193" t="str">
            <v>2554</v>
          </cell>
          <cell r="V1193" t="str">
            <v/>
          </cell>
          <cell r="W1193" t="str">
            <v>ปริญญาตรี หรือเทียบเท่า</v>
          </cell>
          <cell r="X1193" t="str">
            <v>สัตวแพทยศาสตรบัณฑิต</v>
          </cell>
          <cell r="Y1193" t="str">
            <v>สัตวแพทยศาสตร์</v>
          </cell>
          <cell r="Z1193" t="str">
            <v>จุฬาลงกรณ์มหาวิทยาลัย</v>
          </cell>
        </row>
        <row r="1194">
          <cell r="H1194" t="str">
            <v>1102200095080</v>
          </cell>
          <cell r="I1194" t="str">
            <v>ปริญญาตรี หรือเทียบเท่า</v>
          </cell>
          <cell r="J1194" t="str">
            <v>สัตวแพทยศาสตรบัณฑิต</v>
          </cell>
          <cell r="K1194" t="str">
            <v>สัตวแพทยศาสตร์</v>
          </cell>
          <cell r="L1194" t="str">
            <v>จุฬาลงกรณ์มหาวิทยาลัย</v>
          </cell>
          <cell r="M1194" t="str">
            <v>ไทย</v>
          </cell>
          <cell r="N1194" t="str">
            <v>2560</v>
          </cell>
          <cell r="O1194" t="str">
            <v/>
          </cell>
          <cell r="P1194" t="str">
            <v>ปริญญาตรี หรือเทียบเท่า</v>
          </cell>
          <cell r="Q1194" t="str">
            <v>สัตวแพทยศาสตรบัณฑิต</v>
          </cell>
          <cell r="R1194" t="str">
            <v>สัตวแพทยศาสตร์</v>
          </cell>
          <cell r="S1194" t="str">
            <v>จุฬาลงกรณ์มหาวิทยาลัย</v>
          </cell>
          <cell r="T1194" t="str">
            <v>ไทย</v>
          </cell>
          <cell r="U1194" t="str">
            <v>2560</v>
          </cell>
          <cell r="V1194" t="str">
            <v/>
          </cell>
          <cell r="W1194" t="str">
            <v>ปริญญาตรี หรือเทียบเท่า</v>
          </cell>
          <cell r="X1194" t="str">
            <v>สัตวแพทยศาสตรบัณฑิต</v>
          </cell>
          <cell r="Y1194" t="str">
            <v>สัตวแพทยศาสตร์</v>
          </cell>
          <cell r="Z1194" t="str">
            <v>จุฬาลงกรณ์มหาวิทยาลัย</v>
          </cell>
        </row>
        <row r="1195">
          <cell r="H1195" t="str">
            <v>1549900107300</v>
          </cell>
          <cell r="I1195" t="str">
            <v>ปริญญาตรี หรือเทียบเท่า</v>
          </cell>
          <cell r="J1195" t="str">
            <v>สัตวแพทยศาสตรบัณฑิต</v>
          </cell>
          <cell r="K1195" t="str">
            <v>สัตวแพทยศาสตร์</v>
          </cell>
          <cell r="L1195" t="str">
            <v>มหาวิทยาลัยเชียงใหม่</v>
          </cell>
          <cell r="M1195" t="str">
            <v>ไทย</v>
          </cell>
          <cell r="N1195" t="str">
            <v>2554</v>
          </cell>
          <cell r="O1195" t="str">
            <v/>
          </cell>
          <cell r="P1195" t="str">
            <v>ปริญญาตรี หรือเทียบเท่า</v>
          </cell>
          <cell r="Q1195" t="str">
            <v>สัตวแพทยศาสตรบัณฑิต</v>
          </cell>
          <cell r="R1195" t="str">
            <v>สัตวแพทยศาสตร์</v>
          </cell>
          <cell r="S1195" t="str">
            <v>มหาวิทยาลัยเชียงใหม่</v>
          </cell>
          <cell r="T1195" t="str">
            <v>ไทย</v>
          </cell>
          <cell r="U1195" t="str">
            <v>2554</v>
          </cell>
          <cell r="V1195" t="str">
            <v/>
          </cell>
          <cell r="W1195" t="str">
            <v>ปริญญาตรี หรือเทียบเท่า</v>
          </cell>
          <cell r="X1195" t="str">
            <v>สัตวแพทยศาสตรบัณฑิต</v>
          </cell>
          <cell r="Y1195" t="str">
            <v>สัตวแพทยศาสตร์</v>
          </cell>
          <cell r="Z1195" t="str">
            <v>มหาวิทยาลัยเชียงใหม่</v>
          </cell>
        </row>
        <row r="1196">
          <cell r="H1196" t="str">
            <v>3710600543623</v>
          </cell>
          <cell r="I1196" t="str">
            <v>ปริญญาตรี หรือเทียบเท่า</v>
          </cell>
          <cell r="J1196" t="str">
            <v>สัตวแพทยศาสตรบัณฑิต</v>
          </cell>
          <cell r="K1196" t="str">
            <v>สัตวแพทยศาสตร์</v>
          </cell>
          <cell r="L1196" t="str">
            <v>มหาวิทยาลัยเกษตรศาสตร์</v>
          </cell>
          <cell r="M1196" t="str">
            <v>ไทย</v>
          </cell>
          <cell r="N1196" t="str">
            <v>2546</v>
          </cell>
          <cell r="O1196" t="str">
            <v/>
          </cell>
          <cell r="P1196" t="str">
            <v>ปริญญาตรี หรือเทียบเท่า</v>
          </cell>
          <cell r="Q1196" t="str">
            <v>สัตวแพทยศาสตรบัณฑิต</v>
          </cell>
          <cell r="R1196" t="str">
            <v>สัตวแพทยศาสตร์</v>
          </cell>
          <cell r="S1196" t="str">
            <v>มหาวิทยาลัยเกษตรศาสตร์</v>
          </cell>
          <cell r="T1196" t="str">
            <v>ไทย</v>
          </cell>
          <cell r="U1196" t="str">
            <v>2546</v>
          </cell>
          <cell r="V1196" t="str">
            <v/>
          </cell>
          <cell r="W1196" t="str">
            <v>ปริญญาโท หรือเทียบเท่า</v>
          </cell>
          <cell r="X1196" t="str">
            <v>บริหารธุรกิจมหาบัณฑิต</v>
          </cell>
          <cell r="Y1196" t="str">
            <v>บริหารธุรกิจ</v>
          </cell>
          <cell r="Z1196" t="str">
            <v>มหาวิทยาลัยรามคำแหง</v>
          </cell>
        </row>
        <row r="1197">
          <cell r="H1197" t="str">
            <v>1719900111895</v>
          </cell>
          <cell r="I1197" t="str">
            <v>ปริญญาตรี หรือเทียบเท่า</v>
          </cell>
          <cell r="J1197" t="str">
            <v>สัตวแพทยศาสตรบัณฑิต</v>
          </cell>
          <cell r="K1197" t="str">
            <v>สัตวแพทยศาสตร์</v>
          </cell>
          <cell r="L1197" t="str">
            <v>มหาวิทยาลัยเทคโนโลยีมหานคร</v>
          </cell>
          <cell r="M1197" t="str">
            <v>ไทย</v>
          </cell>
          <cell r="N1197" t="str">
            <v>2556</v>
          </cell>
          <cell r="O1197" t="str">
            <v/>
          </cell>
          <cell r="P1197" t="str">
            <v>ปริญญาตรี หรือเทียบเท่า</v>
          </cell>
          <cell r="Q1197" t="str">
            <v>สัตวแพทยศาสตรบัณฑิต</v>
          </cell>
          <cell r="R1197" t="str">
            <v>สัตวแพทยศาสตร์</v>
          </cell>
          <cell r="S1197" t="str">
            <v>มหาวิทยาลัยเทคโนโลยีมหานคร</v>
          </cell>
          <cell r="T1197" t="str">
            <v>ไทย</v>
          </cell>
          <cell r="U1197" t="str">
            <v>2556</v>
          </cell>
          <cell r="V1197" t="str">
            <v/>
          </cell>
          <cell r="W1197" t="str">
            <v>ปริญญาตรี หรือเทียบเท่า</v>
          </cell>
          <cell r="X1197" t="str">
            <v>สัตวแพทยศาสตรบัณฑิต</v>
          </cell>
          <cell r="Y1197" t="str">
            <v>สัตวแพทยศาสตร์</v>
          </cell>
          <cell r="Z1197" t="str">
            <v>มหาวิทยาลัยเทคโนโลยีมหานคร</v>
          </cell>
        </row>
        <row r="1198">
          <cell r="H1198" t="str">
            <v>5540300004687</v>
          </cell>
          <cell r="I1198" t="str">
            <v>ประกาศนียบัตรวิชาชีพเทคนิค (ปวท.) หรือเทียบเท่า</v>
          </cell>
          <cell r="J1198" t="str">
            <v>ปบ.วิชาสัตวแพทย์</v>
          </cell>
          <cell r="K1198" t="str">
            <v>ไม่ระบุสาขาวิชาเอก</v>
          </cell>
          <cell r="L1198" t="str">
            <v>โรงเรียนสัตวแพทย์ กรมปศุสัตว์</v>
          </cell>
          <cell r="M1198" t="str">
            <v>ไทย</v>
          </cell>
          <cell r="N1198" t="str">
            <v>2537</v>
          </cell>
          <cell r="O1198" t="str">
            <v/>
          </cell>
          <cell r="P1198" t="str">
            <v>ปริญญาตรี หรือเทียบเท่า</v>
          </cell>
          <cell r="Q1198" t="str">
            <v>สัตวแพทยศาสตรบัณฑิต</v>
          </cell>
          <cell r="R1198" t="str">
            <v/>
          </cell>
          <cell r="S1198" t="str">
            <v>มหาวิทยาลัยเกษตรศาสตร์</v>
          </cell>
          <cell r="T1198" t="str">
            <v>ไทย</v>
          </cell>
          <cell r="U1198" t="str">
            <v/>
          </cell>
          <cell r="V1198" t="str">
            <v/>
          </cell>
          <cell r="W1198" t="str">
            <v>ปริญญาตรี หรือเทียบเท่า</v>
          </cell>
          <cell r="X1198" t="str">
            <v>สัตวแพทยศาสตรบัณฑิต</v>
          </cell>
          <cell r="Y1198" t="str">
            <v/>
          </cell>
          <cell r="Z1198" t="str">
            <v>มหาวิทยาลัยเกษตรศาสตร์</v>
          </cell>
        </row>
        <row r="1199">
          <cell r="H1199" t="str">
            <v>3939900258777</v>
          </cell>
          <cell r="I1199" t="str">
            <v>ปริญญาตรี หรือเทียบเท่า</v>
          </cell>
          <cell r="J1199" t="str">
            <v>สัตวแพทยศาสตรบัณฑิต</v>
          </cell>
          <cell r="K1199" t="str">
            <v>สัตวแพทยศาสตร์</v>
          </cell>
          <cell r="L1199" t="str">
            <v>จุฬาลงกรณ์มหาวิทยาลัย</v>
          </cell>
          <cell r="M1199" t="str">
            <v>ไทย</v>
          </cell>
          <cell r="N1199" t="str">
            <v>2549</v>
          </cell>
          <cell r="O1199" t="str">
            <v/>
          </cell>
          <cell r="P1199" t="str">
            <v>ปริญญาตรี หรือเทียบเท่า</v>
          </cell>
          <cell r="Q1199" t="str">
            <v>สัตวแพทยศาสตรบัณฑิต</v>
          </cell>
          <cell r="R1199" t="str">
            <v>สัตวแพทยศาสตร์</v>
          </cell>
          <cell r="S1199" t="str">
            <v>จุฬาลงกรณ์มหาวิทยาลัย</v>
          </cell>
          <cell r="T1199" t="str">
            <v>ไทย</v>
          </cell>
          <cell r="U1199" t="str">
            <v>2549</v>
          </cell>
          <cell r="V1199" t="str">
            <v/>
          </cell>
          <cell r="W1199" t="str">
            <v>ปริญญาตรี หรือเทียบเท่า</v>
          </cell>
          <cell r="X1199" t="str">
            <v>สัตวแพทยศาสตรบัณฑิต</v>
          </cell>
          <cell r="Y1199" t="str">
            <v>สัตวแพทยศาสตร์</v>
          </cell>
          <cell r="Z1199" t="str">
            <v>จุฬาลงกรณ์มหาวิทยาลัย</v>
          </cell>
        </row>
        <row r="1200">
          <cell r="H1200" t="str">
            <v>1509900911621</v>
          </cell>
          <cell r="I1200" t="str">
            <v>ปริญญาตรี หรือเทียบเท่า</v>
          </cell>
          <cell r="J1200" t="str">
            <v>สัตวแพทยศาสตรบัณฑิต</v>
          </cell>
          <cell r="K1200" t="str">
            <v>สัตวศาสตร์</v>
          </cell>
          <cell r="L1200" t="str">
            <v>มหาวิทยาลัยเทคโนโลยีมหานคร</v>
          </cell>
          <cell r="M1200" t="str">
            <v>ไทย</v>
          </cell>
          <cell r="N1200" t="str">
            <v>2558</v>
          </cell>
          <cell r="O1200" t="str">
            <v/>
          </cell>
          <cell r="P1200" t="str">
            <v>ปริญญาตรี หรือเทียบเท่า</v>
          </cell>
          <cell r="Q1200" t="str">
            <v>สัตวแพทยศาสตรบัณฑิต</v>
          </cell>
          <cell r="R1200" t="str">
            <v>สัตวศาสตร์</v>
          </cell>
          <cell r="S1200" t="str">
            <v>มหาวิทยาลัยเทคโนโลยีมหานคร</v>
          </cell>
          <cell r="T1200" t="str">
            <v>ไทย</v>
          </cell>
          <cell r="U1200" t="str">
            <v>2558</v>
          </cell>
          <cell r="V1200" t="str">
            <v/>
          </cell>
          <cell r="W1200" t="str">
            <v>ปริญญาตรี หรือเทียบเท่า</v>
          </cell>
          <cell r="X1200" t="str">
            <v>สัตวแพทยศาสตรบัณฑิต</v>
          </cell>
          <cell r="Y1200" t="str">
            <v>สัตวศาสตร์</v>
          </cell>
          <cell r="Z1200" t="str">
            <v>มหาวิทยาลัยเทคโนโลยีมหานคร</v>
          </cell>
        </row>
        <row r="1201">
          <cell r="H1201" t="str">
            <v>1409800064359</v>
          </cell>
          <cell r="I1201" t="str">
            <v>ปริญญาตรี หรือเทียบเท่า</v>
          </cell>
          <cell r="J1201" t="str">
            <v>สัตวแพทยศาสตรบัณฑิต</v>
          </cell>
          <cell r="K1201" t="str">
            <v>สัตวแพทยศาสตร์</v>
          </cell>
          <cell r="L1201" t="str">
            <v>มหาวิทยาลัยขอนแก่น</v>
          </cell>
          <cell r="M1201" t="str">
            <v>ไทย</v>
          </cell>
          <cell r="N1201" t="str">
            <v>2554</v>
          </cell>
          <cell r="O1201" t="str">
            <v/>
          </cell>
          <cell r="P1201" t="str">
            <v>ปริญญาตรี หรือเทียบเท่า</v>
          </cell>
          <cell r="Q1201" t="str">
            <v>สัตวแพทยศาสตรบัณฑิต</v>
          </cell>
          <cell r="R1201" t="str">
            <v>สัตวแพทยศาสตร์</v>
          </cell>
          <cell r="S1201" t="str">
            <v>มหาวิทยาลัยขอนแก่น</v>
          </cell>
          <cell r="T1201" t="str">
            <v>ไทย</v>
          </cell>
          <cell r="U1201" t="str">
            <v>2554</v>
          </cell>
          <cell r="V1201" t="str">
            <v/>
          </cell>
          <cell r="W1201" t="str">
            <v>ปริญญาตรี หรือเทียบเท่า</v>
          </cell>
          <cell r="X1201" t="str">
            <v>สัตวแพทยศาสตรบัณฑิต</v>
          </cell>
          <cell r="Y1201" t="str">
            <v>สัตวแพทยศาสตร์</v>
          </cell>
          <cell r="Z1201" t="str">
            <v>มหาวิทยาลัยขอนแก่น</v>
          </cell>
        </row>
        <row r="1202">
          <cell r="H1202" t="str">
            <v>1460300082376</v>
          </cell>
          <cell r="I1202" t="str">
            <v>ปริญญาตรี หรือเทียบเท่า</v>
          </cell>
          <cell r="J1202" t="str">
            <v>สัตวแพทยศาสตรบัณฑิต</v>
          </cell>
          <cell r="K1202" t="str">
            <v>สัตวแพทยศาสตร์</v>
          </cell>
          <cell r="L1202" t="str">
            <v>มหาวิทยาลัยขอนแก่น</v>
          </cell>
          <cell r="M1202" t="str">
            <v>ไทย</v>
          </cell>
          <cell r="N1202" t="str">
            <v>2554</v>
          </cell>
          <cell r="O1202" t="str">
            <v/>
          </cell>
          <cell r="P1202" t="str">
            <v>ปริญญาตรี หรือเทียบเท่า</v>
          </cell>
          <cell r="Q1202" t="str">
            <v>สัตวแพทยศาสตรบัณฑิต</v>
          </cell>
          <cell r="R1202" t="str">
            <v>สัตวแพทยศาสตร์</v>
          </cell>
          <cell r="S1202" t="str">
            <v>มหาวิทยาลัยขอนแก่น</v>
          </cell>
          <cell r="T1202" t="str">
            <v>ไทย</v>
          </cell>
          <cell r="U1202" t="str">
            <v>2554</v>
          </cell>
          <cell r="V1202" t="str">
            <v/>
          </cell>
          <cell r="W1202" t="str">
            <v>ปริญญาตรี หรือเทียบเท่า</v>
          </cell>
          <cell r="X1202" t="str">
            <v>สัตวแพทยศาสตรบัณฑิต</v>
          </cell>
          <cell r="Y1202" t="str">
            <v>สัตวแพทยศาสตร์</v>
          </cell>
          <cell r="Z1202" t="str">
            <v>มหาวิทยาลัยขอนแก่น</v>
          </cell>
        </row>
        <row r="1203">
          <cell r="H1203" t="str">
            <v>3101400139841</v>
          </cell>
          <cell r="I1203" t="str">
            <v>ปริญญาตรี หรือเทียบเท่า</v>
          </cell>
          <cell r="J1203" t="str">
            <v>สัตวแพทยศาสตรบัณฑิต</v>
          </cell>
          <cell r="K1203" t="str">
            <v>สัตวแพทยศาสตร์</v>
          </cell>
          <cell r="L1203" t="str">
            <v>จุฬาลงกรณ์มหาวิทยาลัย</v>
          </cell>
          <cell r="M1203" t="str">
            <v>ไทย</v>
          </cell>
          <cell r="N1203" t="str">
            <v>2549</v>
          </cell>
          <cell r="O1203" t="str">
            <v/>
          </cell>
          <cell r="P1203" t="str">
            <v>ปริญญาตรี หรือเทียบเท่า</v>
          </cell>
          <cell r="Q1203" t="str">
            <v>สัตวแพทยศาสตรบัณฑิต</v>
          </cell>
          <cell r="R1203" t="str">
            <v>สัตวแพทยศาสตร์</v>
          </cell>
          <cell r="S1203" t="str">
            <v>จุฬาลงกรณ์มหาวิทยาลัย</v>
          </cell>
          <cell r="T1203" t="str">
            <v>ไทย</v>
          </cell>
          <cell r="U1203" t="str">
            <v>2549</v>
          </cell>
          <cell r="V1203" t="str">
            <v/>
          </cell>
          <cell r="W1203" t="str">
            <v>ปริญญาตรี หรือเทียบเท่า</v>
          </cell>
          <cell r="X1203" t="str">
            <v>สัตวแพทยศาสตรบัณฑิต</v>
          </cell>
          <cell r="Y1203" t="str">
            <v>สัตวแพทยศาสตร์</v>
          </cell>
          <cell r="Z1203" t="str">
            <v>จุฬาลงกรณ์มหาวิทยาลัย</v>
          </cell>
        </row>
        <row r="1204">
          <cell r="H1204" t="str">
            <v>1342100039925</v>
          </cell>
          <cell r="I1204" t="str">
            <v>ปริญญาตรี หรือเทียบเท่า</v>
          </cell>
          <cell r="J1204" t="str">
            <v>สัตวแพทยศาสตรบัณฑิต</v>
          </cell>
          <cell r="K1204" t="str">
            <v>สัตวแพทยศาสตร์</v>
          </cell>
          <cell r="L1204" t="str">
            <v>มหาวิทยาลัยเทคโนโลยีมหานคร</v>
          </cell>
          <cell r="M1204" t="str">
            <v>ไทย</v>
          </cell>
          <cell r="N1204" t="str">
            <v>2555</v>
          </cell>
          <cell r="O1204" t="str">
            <v/>
          </cell>
          <cell r="P1204" t="str">
            <v>ปริญญาตรี หรือเทียบเท่า</v>
          </cell>
          <cell r="Q1204" t="str">
            <v>สัตวแพทยศาสตรบัณฑิต</v>
          </cell>
          <cell r="R1204" t="str">
            <v>สัตวแพทยศาสตร์</v>
          </cell>
          <cell r="S1204" t="str">
            <v>มหาวิทยาลัยเทคโนโลยีมหานคร</v>
          </cell>
          <cell r="T1204" t="str">
            <v>ไทย</v>
          </cell>
          <cell r="U1204" t="str">
            <v>2555</v>
          </cell>
          <cell r="V1204" t="str">
            <v/>
          </cell>
          <cell r="W1204" t="str">
            <v>ปริญญาตรี หรือเทียบเท่า</v>
          </cell>
          <cell r="X1204" t="str">
            <v>สัตวแพทยศาสตรบัณฑิต</v>
          </cell>
          <cell r="Y1204" t="str">
            <v>สัตวแพทยศาสตร์</v>
          </cell>
          <cell r="Z1204" t="str">
            <v>มหาวิทยาลัยเทคโนโลยีมหานคร</v>
          </cell>
        </row>
        <row r="1205">
          <cell r="H1205" t="str">
            <v>1449900100748</v>
          </cell>
          <cell r="I1205" t="str">
            <v>ปริญญาตรี หรือเทียบเท่า</v>
          </cell>
          <cell r="J1205" t="str">
            <v>สัตวแพทยศาสตรบัณฑิต</v>
          </cell>
          <cell r="K1205" t="str">
            <v>สัตวแพทยศาสตร์</v>
          </cell>
          <cell r="L1205" t="str">
            <v>มหาวิทยาลัยขอนแก่น</v>
          </cell>
          <cell r="M1205" t="str">
            <v>ไทย</v>
          </cell>
          <cell r="N1205" t="str">
            <v>2555</v>
          </cell>
          <cell r="O1205" t="str">
            <v/>
          </cell>
          <cell r="P1205" t="str">
            <v>ปริญญาตรี หรือเทียบเท่า</v>
          </cell>
          <cell r="Q1205" t="str">
            <v>สัตวแพทยศาสตรบัณฑิต</v>
          </cell>
          <cell r="R1205" t="str">
            <v>สัตวแพทยศาสตร์</v>
          </cell>
          <cell r="S1205" t="str">
            <v>มหาวิทยาลัยขอนแก่น</v>
          </cell>
          <cell r="T1205" t="str">
            <v>ไทย</v>
          </cell>
          <cell r="U1205" t="str">
            <v>2555</v>
          </cell>
          <cell r="V1205" t="str">
            <v/>
          </cell>
          <cell r="W1205" t="str">
            <v>ปริญญาตรี หรือเทียบเท่า</v>
          </cell>
          <cell r="X1205" t="str">
            <v>สัตวแพทยศาสตรบัณฑิต</v>
          </cell>
          <cell r="Y1205" t="str">
            <v>สัตวแพทยศาสตร์</v>
          </cell>
          <cell r="Z1205" t="str">
            <v>มหาวิทยาลัยขอนแก่น</v>
          </cell>
        </row>
        <row r="1206">
          <cell r="H1206" t="str">
            <v>1490200019176</v>
          </cell>
          <cell r="I1206" t="str">
            <v>ปริญญาตรี หรือเทียบเท่า</v>
          </cell>
          <cell r="J1206" t="str">
            <v>สัตวแพทยศาสตรบัณฑิต</v>
          </cell>
          <cell r="K1206" t="str">
            <v>สัตวแพทยศาสตร์</v>
          </cell>
          <cell r="L1206" t="str">
            <v>มหาวิทยาลัยขอนแก่น</v>
          </cell>
          <cell r="M1206" t="str">
            <v>ไทย</v>
          </cell>
          <cell r="N1206" t="str">
            <v>2554</v>
          </cell>
          <cell r="O1206" t="str">
            <v/>
          </cell>
          <cell r="P1206" t="str">
            <v>ปริญญาตรี หรือเทียบเท่า</v>
          </cell>
          <cell r="Q1206" t="str">
            <v>สัตวแพทยศาสตรบัณฑิต</v>
          </cell>
          <cell r="R1206" t="str">
            <v>สัตวแพทยศาสตร์</v>
          </cell>
          <cell r="S1206" t="str">
            <v>มหาวิทยาลัยขอนแก่น</v>
          </cell>
          <cell r="T1206" t="str">
            <v>ไทย</v>
          </cell>
          <cell r="U1206" t="str">
            <v>2554</v>
          </cell>
          <cell r="V1206" t="str">
            <v/>
          </cell>
          <cell r="W1206" t="str">
            <v>ปริญญาตรี หรือเทียบเท่า</v>
          </cell>
          <cell r="X1206" t="str">
            <v>สัตวแพทยศาสตรบัณฑิต</v>
          </cell>
          <cell r="Y1206" t="str">
            <v>สัตวแพทยศาสตร์</v>
          </cell>
          <cell r="Z1206" t="str">
            <v>มหาวิทยาลัยขอนแก่น</v>
          </cell>
        </row>
        <row r="1207">
          <cell r="H1207" t="str">
            <v>1349900081001</v>
          </cell>
          <cell r="I1207" t="str">
            <v>ปริญญาตรี หรือเทียบเท่า</v>
          </cell>
          <cell r="J1207" t="str">
            <v>สัตวแพทยศาสตรบัณฑิต</v>
          </cell>
          <cell r="K1207" t="str">
            <v>สัตวแพทยศาสตร์</v>
          </cell>
          <cell r="L1207" t="str">
            <v>มหาวิทยาลัยเทคโนโลยีมหานคร</v>
          </cell>
          <cell r="M1207" t="str">
            <v>ไทย</v>
          </cell>
          <cell r="N1207" t="str">
            <v>2554</v>
          </cell>
          <cell r="O1207" t="str">
            <v/>
          </cell>
          <cell r="P1207" t="str">
            <v>ปริญญาตรี หรือเทียบเท่า</v>
          </cell>
          <cell r="Q1207" t="str">
            <v>สัตวแพทยศาสตรบัณฑิต</v>
          </cell>
          <cell r="R1207" t="str">
            <v>สัตวแพทยศาสตร์</v>
          </cell>
          <cell r="S1207" t="str">
            <v>มหาวิทยาลัยเทคโนโลยีมหานคร</v>
          </cell>
          <cell r="T1207" t="str">
            <v>ไทย</v>
          </cell>
          <cell r="U1207" t="str">
            <v>2554</v>
          </cell>
          <cell r="V1207" t="str">
            <v/>
          </cell>
          <cell r="W1207" t="str">
            <v>ปริญญาตรี หรือเทียบเท่า</v>
          </cell>
          <cell r="X1207" t="str">
            <v>สัตวแพทยศาสตรบัณฑิต</v>
          </cell>
          <cell r="Y1207" t="str">
            <v>สัตวแพทยศาสตร์</v>
          </cell>
          <cell r="Z1207" t="str">
            <v>มหาวิทยาลัยเทคโนโลยีมหานคร</v>
          </cell>
        </row>
        <row r="1208">
          <cell r="H1208" t="str">
            <v>1340200053162</v>
          </cell>
          <cell r="I1208" t="str">
            <v>ปริญญาตรี หรือเทียบเท่า</v>
          </cell>
          <cell r="J1208" t="str">
            <v>สัตวแพทยศาสตรบัณฑิต</v>
          </cell>
          <cell r="K1208" t="str">
            <v>สัตวแพทยศาสตร์</v>
          </cell>
          <cell r="L1208" t="str">
            <v>มหาวิทยาลัยขอนแก่น</v>
          </cell>
          <cell r="M1208" t="str">
            <v>ไทย</v>
          </cell>
          <cell r="N1208" t="str">
            <v>2555</v>
          </cell>
          <cell r="O1208" t="str">
            <v/>
          </cell>
          <cell r="P1208" t="str">
            <v>ปริญญาตรี หรือเทียบเท่า</v>
          </cell>
          <cell r="Q1208" t="str">
            <v>สัตวแพทยศาสตรบัณฑิต</v>
          </cell>
          <cell r="R1208" t="str">
            <v>สัตวแพทยศาสตร์</v>
          </cell>
          <cell r="S1208" t="str">
            <v>มหาวิทยาลัยขอนแก่น</v>
          </cell>
          <cell r="T1208" t="str">
            <v>ไทย</v>
          </cell>
          <cell r="U1208" t="str">
            <v>2555</v>
          </cell>
          <cell r="V1208" t="str">
            <v/>
          </cell>
          <cell r="W1208" t="str">
            <v>ปริญญาตรี หรือเทียบเท่า</v>
          </cell>
          <cell r="X1208" t="str">
            <v>สัตวแพทยศาสตรบัณฑิต</v>
          </cell>
          <cell r="Y1208" t="str">
            <v>สัตวแพทยศาสตร์</v>
          </cell>
          <cell r="Z1208" t="str">
            <v>มหาวิทยาลัยขอนแก่น</v>
          </cell>
        </row>
        <row r="1209">
          <cell r="H1209" t="str">
            <v>1739900192046</v>
          </cell>
          <cell r="I1209" t="str">
            <v>ปริญญาตรี หรือเทียบเท่า</v>
          </cell>
          <cell r="J1209" t="str">
            <v>สัตวแพทยศาสตรบัณฑิต</v>
          </cell>
          <cell r="K1209" t="str">
            <v>สัตวแพทยศาสตร์</v>
          </cell>
          <cell r="L1209" t="str">
            <v>มหาวิทยาลัยเกษตรศาสตร์</v>
          </cell>
          <cell r="M1209" t="str">
            <v>ไทย</v>
          </cell>
          <cell r="N1209" t="str">
            <v>2556</v>
          </cell>
          <cell r="O1209" t="str">
            <v/>
          </cell>
          <cell r="P1209" t="str">
            <v>ปริญญาตรี หรือเทียบเท่า</v>
          </cell>
          <cell r="Q1209" t="str">
            <v>สัตวแพทยศาสตรบัณฑิต</v>
          </cell>
          <cell r="R1209" t="str">
            <v>สัตวแพทยศาสตร์</v>
          </cell>
          <cell r="S1209" t="str">
            <v>มหาวิทยาลัยเกษตรศาสตร์</v>
          </cell>
          <cell r="T1209" t="str">
            <v>ไทย</v>
          </cell>
          <cell r="U1209" t="str">
            <v>2556</v>
          </cell>
          <cell r="V1209" t="str">
            <v/>
          </cell>
          <cell r="W1209" t="str">
            <v>ปริญญาตรี หรือเทียบเท่า</v>
          </cell>
          <cell r="X1209" t="str">
            <v>สัตวแพทยศาสตรบัณฑิต</v>
          </cell>
          <cell r="Y1209" t="str">
            <v>สัตวแพทยศาสตร์</v>
          </cell>
          <cell r="Z1209" t="str">
            <v>มหาวิทยาลัยเกษตรศาสตร์</v>
          </cell>
        </row>
        <row r="1210">
          <cell r="H1210" t="str">
            <v>1549900254876</v>
          </cell>
          <cell r="I1210" t="str">
            <v>ปริญญาตรี หรือเทียบเท่า</v>
          </cell>
          <cell r="J1210" t="str">
            <v>วิทยาศาสตรบัณฑิต(ชีววิทยา)</v>
          </cell>
          <cell r="K1210" t="str">
            <v>ชีววิทยา</v>
          </cell>
          <cell r="L1210" t="str">
            <v>มหาวิทยาลัยมหิดล</v>
          </cell>
          <cell r="M1210" t="str">
            <v>ไทย</v>
          </cell>
          <cell r="N1210" t="str">
            <v>2557</v>
          </cell>
          <cell r="O1210" t="str">
            <v/>
          </cell>
          <cell r="P1210" t="str">
            <v>ปริญญาตรี หรือเทียบเท่า</v>
          </cell>
          <cell r="Q1210" t="str">
            <v>วิทยาศาสตรบัณฑิต(ชีววิทยา)</v>
          </cell>
          <cell r="R1210" t="str">
            <v>ชีววิทยา</v>
          </cell>
          <cell r="S1210" t="str">
            <v>มหาวิทยาลัยมหิดล</v>
          </cell>
          <cell r="T1210" t="str">
            <v>ไทย</v>
          </cell>
          <cell r="U1210" t="str">
            <v>2557</v>
          </cell>
          <cell r="V1210" t="str">
            <v/>
          </cell>
          <cell r="W1210" t="str">
            <v>ปริญญาตรี หรือเทียบเท่า</v>
          </cell>
          <cell r="X1210" t="str">
            <v>วิทยาศาสตรบัณฑิต(ชีววิทยา)</v>
          </cell>
          <cell r="Y1210" t="str">
            <v>ชีววิทยา</v>
          </cell>
          <cell r="Z1210" t="str">
            <v>มหาวิทยาลัยมหิดล</v>
          </cell>
        </row>
        <row r="1211">
          <cell r="H1211" t="str">
            <v>1101401586047</v>
          </cell>
          <cell r="I1211" t="str">
            <v>ปริญญาตรี หรือเทียบเท่า</v>
          </cell>
          <cell r="J1211" t="str">
            <v>สัตวแพทยศาสตรบัณฑิต</v>
          </cell>
          <cell r="K1211" t="str">
            <v>สัตวแพทยศาสตร์</v>
          </cell>
          <cell r="L1211" t="str">
            <v>มหาวิทยาลัยเกษตรศาสตร์</v>
          </cell>
          <cell r="M1211" t="str">
            <v>ไทย</v>
          </cell>
          <cell r="N1211" t="str">
            <v>2557</v>
          </cell>
          <cell r="O1211" t="str">
            <v/>
          </cell>
          <cell r="P1211" t="str">
            <v>ปริญญาตรี หรือเทียบเท่า</v>
          </cell>
          <cell r="Q1211" t="str">
            <v>สัตวแพทยศาสตรบัณฑิต</v>
          </cell>
          <cell r="R1211" t="str">
            <v>สัตวแพทยศาสตร์</v>
          </cell>
          <cell r="S1211" t="str">
            <v>มหาวิทยาลัยเกษตรศาสตร์</v>
          </cell>
          <cell r="T1211" t="str">
            <v>ไทย</v>
          </cell>
          <cell r="U1211" t="str">
            <v>2557</v>
          </cell>
          <cell r="V1211" t="str">
            <v/>
          </cell>
          <cell r="W1211" t="str">
            <v>ปริญญาตรี หรือเทียบเท่า</v>
          </cell>
          <cell r="X1211" t="str">
            <v>สัตวแพทยศาสตรบัณฑิต</v>
          </cell>
          <cell r="Y1211" t="str">
            <v>สัตวแพทยศาสตร์</v>
          </cell>
          <cell r="Z1211" t="str">
            <v>มหาวิทยาลัยเกษตรศาสตร์</v>
          </cell>
        </row>
        <row r="1212">
          <cell r="H1212" t="str">
            <v>3329900139901</v>
          </cell>
          <cell r="I1212" t="str">
            <v>ปริญญาตรี หรือเทียบเท่า</v>
          </cell>
          <cell r="J1212" t="str">
            <v>วิทยาศาสตรบัณฑิต</v>
          </cell>
          <cell r="K1212" t="str">
            <v>สัตวศาสตร์</v>
          </cell>
          <cell r="L1212" t="str">
            <v>มหาวิทยาลัยแม่โจ้</v>
          </cell>
          <cell r="M1212" t="str">
            <v>ไทย</v>
          </cell>
          <cell r="N1212" t="str">
            <v>2543</v>
          </cell>
          <cell r="O1212" t="str">
            <v/>
          </cell>
          <cell r="P1212" t="str">
            <v>ปริญญาโท หรือเทียบเท่า</v>
          </cell>
          <cell r="Q1212" t="str">
            <v>วิทยาศาสตรมหาบัณฑิต</v>
          </cell>
          <cell r="R1212" t="str">
            <v>เกษตรศาสตร์</v>
          </cell>
          <cell r="S1212" t="str">
            <v>มหาวิทยาลัยเชียงใหม่</v>
          </cell>
          <cell r="T1212" t="str">
            <v>ไทย</v>
          </cell>
          <cell r="U1212" t="str">
            <v>2546</v>
          </cell>
          <cell r="V1212" t="str">
            <v/>
          </cell>
          <cell r="W1212" t="str">
            <v>ปริญญาเอก หรือเทียบเท่า</v>
          </cell>
          <cell r="X1212" t="str">
            <v>Doctor of Agricultural Sciences</v>
          </cell>
          <cell r="Y1212" t="str">
            <v>ANIMAL SCIENCE</v>
          </cell>
          <cell r="Z1212" t="str">
            <v>Georg August University of Gottingen</v>
          </cell>
        </row>
        <row r="1213">
          <cell r="H1213" t="str">
            <v>3960300228097</v>
          </cell>
          <cell r="I1213" t="str">
            <v>ปริญญาตรี หรือเทียบเท่า</v>
          </cell>
          <cell r="J1213" t="str">
            <v>วิทยาศาสตรบัณฑิต</v>
          </cell>
          <cell r="K1213" t="str">
            <v>สัตวศาสตร์</v>
          </cell>
          <cell r="L1213" t="str">
            <v>สถาบันเทคโนโลยีราชมงคล</v>
          </cell>
          <cell r="M1213" t="str">
            <v>ไทย</v>
          </cell>
          <cell r="N1213" t="str">
            <v>2539</v>
          </cell>
          <cell r="O1213" t="str">
            <v/>
          </cell>
          <cell r="P1213" t="str">
            <v>ปริญญาตรี หรือเทียบเท่า</v>
          </cell>
          <cell r="Q1213" t="str">
            <v>วิทยาศาสตรบัณฑิต</v>
          </cell>
          <cell r="R1213" t="str">
            <v>สัตวศาสตร์</v>
          </cell>
          <cell r="S1213" t="str">
            <v>สถาบันเทคโนโลยีราชมงคล</v>
          </cell>
          <cell r="T1213" t="str">
            <v>ไทย</v>
          </cell>
          <cell r="U1213" t="str">
            <v>2539</v>
          </cell>
          <cell r="V1213" t="str">
            <v/>
          </cell>
          <cell r="W1213" t="str">
            <v>ปริญญาตรี หรือเทียบเท่า</v>
          </cell>
          <cell r="X1213" t="str">
            <v>วิทยาศาสตรบัณฑิต</v>
          </cell>
          <cell r="Y1213" t="str">
            <v>สัตวศาสตร์</v>
          </cell>
          <cell r="Z1213" t="str">
            <v>สถาบันเทคโนโลยีราชมงคล</v>
          </cell>
        </row>
        <row r="1214">
          <cell r="H1214" t="str">
            <v>3670800579673</v>
          </cell>
          <cell r="I1214" t="str">
            <v>ปริญญาตรี หรือเทียบเท่า</v>
          </cell>
          <cell r="J1214" t="str">
            <v>เทคโนโลยีการเกษตรบัณฑิต</v>
          </cell>
          <cell r="K1214" t="str">
            <v>สัตวบาล/สัตวศาสตร์</v>
          </cell>
          <cell r="L1214" t="str">
            <v>สถาบันเทคโนโลยีการเกษตรแม่โจ้/มหาวิทยาลัยแม่โจ้</v>
          </cell>
          <cell r="M1214" t="str">
            <v>ไทย</v>
          </cell>
          <cell r="N1214" t="str">
            <v>2537</v>
          </cell>
          <cell r="O1214" t="str">
            <v/>
          </cell>
          <cell r="P1214" t="str">
            <v>ปริญญาตรี หรือเทียบเท่า</v>
          </cell>
          <cell r="Q1214" t="str">
            <v>เทคโนโลยีการเกษตรบัณฑิต</v>
          </cell>
          <cell r="R1214" t="str">
            <v>สัตวบาล/สัตวศาสตร์</v>
          </cell>
          <cell r="S1214" t="str">
            <v>สถาบันเทคโนโลยีการเกษตรแม่โจ้/มหาวิทยาลัยแม่โจ้</v>
          </cell>
          <cell r="T1214" t="str">
            <v>ไทย</v>
          </cell>
          <cell r="U1214" t="str">
            <v>2537</v>
          </cell>
          <cell r="V1214" t="str">
            <v/>
          </cell>
          <cell r="W1214" t="str">
            <v>ปริญญาตรี หรือเทียบเท่า</v>
          </cell>
          <cell r="X1214" t="str">
            <v>เทคโนโลยีการเกษตรบัณฑิต</v>
          </cell>
          <cell r="Y1214" t="str">
            <v>สัตวบาล/สัตวศาสตร์</v>
          </cell>
          <cell r="Z1214" t="str">
            <v>สถาบันเทคโนโลยีการเกษตรแม่โจ้/มหาวิทยาลัยแม่โจ้</v>
          </cell>
        </row>
        <row r="1215">
          <cell r="H1215" t="str">
            <v>3102200166226</v>
          </cell>
          <cell r="I1215" t="str">
            <v>ปริญญาตรี หรือเทียบเท่า</v>
          </cell>
          <cell r="J1215" t="str">
            <v>สัตวแพทยศาสตรบัณฑิต</v>
          </cell>
          <cell r="K1215" t="str">
            <v>สัตวแพทยศาสตร์</v>
          </cell>
          <cell r="L1215" t="str">
            <v>มหาวิทยาลัยเกษตรศาสตร์</v>
          </cell>
          <cell r="M1215" t="str">
            <v>ไทย</v>
          </cell>
          <cell r="N1215" t="str">
            <v>2547</v>
          </cell>
          <cell r="O1215" t="str">
            <v/>
          </cell>
          <cell r="P1215" t="str">
            <v>ปริญญาตรี หรือเทียบเท่า</v>
          </cell>
          <cell r="Q1215" t="str">
            <v>สัตวแพทยศาสตรบัณฑิต</v>
          </cell>
          <cell r="R1215" t="str">
            <v>สัตวแพทยศาสตร์</v>
          </cell>
          <cell r="S1215" t="str">
            <v>มหาวิทยาลัยเกษตรศาสตร์</v>
          </cell>
          <cell r="T1215" t="str">
            <v>ไทย</v>
          </cell>
          <cell r="U1215" t="str">
            <v>2547</v>
          </cell>
          <cell r="V1215" t="str">
            <v/>
          </cell>
          <cell r="W1215" t="str">
            <v>ปริญญาตรี หรือเทียบเท่า</v>
          </cell>
          <cell r="X1215" t="str">
            <v>สัตวแพทยศาสตรบัณฑิต</v>
          </cell>
          <cell r="Y1215" t="str">
            <v>สัตวแพทยศาสตร์</v>
          </cell>
          <cell r="Z1215" t="str">
            <v>มหาวิทยาลัยเกษตรศาสตร์</v>
          </cell>
        </row>
        <row r="1216">
          <cell r="H1216" t="str">
            <v>1100701195344</v>
          </cell>
          <cell r="I1216" t="str">
            <v>ปริญญาตรี หรือเทียบเท่า</v>
          </cell>
          <cell r="J1216" t="str">
            <v>สัตวแพทยศาสตรบัณฑิต</v>
          </cell>
          <cell r="K1216" t="str">
            <v>สัตวแพทยศาสตร์</v>
          </cell>
          <cell r="L1216" t="str">
            <v>จุฬาลงกรณ์มหาวิทยาลัย</v>
          </cell>
          <cell r="M1216" t="str">
            <v>ไทย</v>
          </cell>
          <cell r="N1216" t="str">
            <v>2557</v>
          </cell>
          <cell r="O1216" t="str">
            <v/>
          </cell>
          <cell r="P1216" t="str">
            <v>ปริญญาตรี หรือเทียบเท่า</v>
          </cell>
          <cell r="Q1216" t="str">
            <v>สัตวแพทยศาสตรบัณฑิต</v>
          </cell>
          <cell r="R1216" t="str">
            <v>สัตวแพทยศาสตร์</v>
          </cell>
          <cell r="S1216" t="str">
            <v>จุฬาลงกรณ์มหาวิทยาลัย</v>
          </cell>
          <cell r="T1216" t="str">
            <v>ไทย</v>
          </cell>
          <cell r="U1216" t="str">
            <v>2557</v>
          </cell>
          <cell r="V1216" t="str">
            <v/>
          </cell>
          <cell r="W1216" t="str">
            <v>ปริญญาตรี หรือเทียบเท่า</v>
          </cell>
          <cell r="X1216" t="str">
            <v>สัตวแพทยศาสตรบัณฑิต</v>
          </cell>
          <cell r="Y1216" t="str">
            <v>สัตวแพทยศาสตร์</v>
          </cell>
          <cell r="Z1216" t="str">
            <v>จุฬาลงกรณ์มหาวิทยาลัย</v>
          </cell>
        </row>
        <row r="1217">
          <cell r="H1217" t="str">
            <v>1589900061261</v>
          </cell>
          <cell r="I1217" t="str">
            <v>ปริญญาตรี หรือเทียบเท่า</v>
          </cell>
          <cell r="J1217" t="str">
            <v>สัตวแพทยศาสตรบัณฑิต</v>
          </cell>
          <cell r="K1217" t="str">
            <v>สัตวแพทยศาสตร์</v>
          </cell>
          <cell r="L1217" t="str">
            <v>มหาวิทยาลัยเกษตรศาสตร์</v>
          </cell>
          <cell r="M1217" t="str">
            <v>ไทย</v>
          </cell>
          <cell r="N1217" t="str">
            <v>2556</v>
          </cell>
          <cell r="O1217" t="str">
            <v/>
          </cell>
          <cell r="P1217" t="str">
            <v>ปริญญาตรี หรือเทียบเท่า</v>
          </cell>
          <cell r="Q1217" t="str">
            <v>สัตวแพทยศาสตรบัณฑิต</v>
          </cell>
          <cell r="R1217" t="str">
            <v>สัตวแพทยศาสตร์</v>
          </cell>
          <cell r="S1217" t="str">
            <v>มหาวิทยาลัยเกษตรศาสตร์</v>
          </cell>
          <cell r="T1217" t="str">
            <v>ไทย</v>
          </cell>
          <cell r="U1217" t="str">
            <v>2556</v>
          </cell>
          <cell r="V1217" t="str">
            <v/>
          </cell>
          <cell r="W1217" t="str">
            <v>ปริญญาตรี หรือเทียบเท่า</v>
          </cell>
          <cell r="X1217" t="str">
            <v>สัตวแพทยศาสตรบัณฑิต</v>
          </cell>
          <cell r="Y1217" t="str">
            <v>สัตวแพทยศาสตร์</v>
          </cell>
          <cell r="Z1217" t="str">
            <v>มหาวิทยาลัยเกษตรศาสตร์</v>
          </cell>
        </row>
        <row r="1218">
          <cell r="H1218" t="str">
            <v>1180200041824</v>
          </cell>
          <cell r="I1218" t="str">
            <v>ปริญญาตรี หรือเทียบเท่า</v>
          </cell>
          <cell r="J1218" t="str">
            <v>สัตวแพทยศาสตรบัณฑิต</v>
          </cell>
          <cell r="K1218" t="str">
            <v>สัตวแพทยศาสตร์</v>
          </cell>
          <cell r="L1218" t="str">
            <v>จุฬาลงกรณ์มหาวิทยาลัย</v>
          </cell>
          <cell r="M1218" t="str">
            <v>ไทย</v>
          </cell>
          <cell r="N1218" t="str">
            <v>2555</v>
          </cell>
          <cell r="O1218" t="str">
            <v/>
          </cell>
          <cell r="P1218" t="str">
            <v>ปริญญาตรี หรือเทียบเท่า</v>
          </cell>
          <cell r="Q1218" t="str">
            <v>สัตวแพทยศาสตรบัณฑิต</v>
          </cell>
          <cell r="R1218" t="str">
            <v>สัตวแพทยศาสตร์</v>
          </cell>
          <cell r="S1218" t="str">
            <v>จุฬาลงกรณ์มหาวิทยาลัย</v>
          </cell>
          <cell r="T1218" t="str">
            <v>ไทย</v>
          </cell>
          <cell r="U1218" t="str">
            <v>2555</v>
          </cell>
          <cell r="V1218" t="str">
            <v/>
          </cell>
          <cell r="W1218" t="str">
            <v>ปริญญาตรี หรือเทียบเท่า</v>
          </cell>
          <cell r="X1218" t="str">
            <v>สัตวแพทยศาสตรบัณฑิต</v>
          </cell>
          <cell r="Y1218" t="str">
            <v>สัตวแพทยศาสตร์</v>
          </cell>
          <cell r="Z1218" t="str">
            <v>จุฬาลงกรณ์มหาวิทยาลัย</v>
          </cell>
        </row>
        <row r="1219">
          <cell r="H1219" t="str">
            <v>1429900022631</v>
          </cell>
          <cell r="I1219" t="str">
            <v>ปริญญาตรี หรือเทียบเท่า</v>
          </cell>
          <cell r="J1219" t="str">
            <v>สัตวแพทยศาสตรบัณฑิต</v>
          </cell>
          <cell r="K1219" t="str">
            <v>สัตวแพทยศาสตร์</v>
          </cell>
          <cell r="L1219" t="str">
            <v>มหาวิทยาลัยเกษตรศาสตร์</v>
          </cell>
          <cell r="M1219" t="str">
            <v>ไทย</v>
          </cell>
          <cell r="N1219" t="str">
            <v>2553</v>
          </cell>
          <cell r="O1219" t="str">
            <v/>
          </cell>
          <cell r="P1219" t="str">
            <v>ปริญญาตรี หรือเทียบเท่า</v>
          </cell>
          <cell r="Q1219" t="str">
            <v>สัตวแพทยศาสตรบัณฑิต</v>
          </cell>
          <cell r="R1219" t="str">
            <v>สัตวแพทยศาสตร์</v>
          </cell>
          <cell r="S1219" t="str">
            <v>มหาวิทยาลัยเกษตรศาสตร์</v>
          </cell>
          <cell r="T1219" t="str">
            <v>ไทย</v>
          </cell>
          <cell r="U1219" t="str">
            <v>2553</v>
          </cell>
          <cell r="V1219" t="str">
            <v/>
          </cell>
          <cell r="W1219" t="str">
            <v>ปริญญาตรี หรือเทียบเท่า</v>
          </cell>
          <cell r="X1219" t="str">
            <v>สัตวแพทยศาสตรบัณฑิต</v>
          </cell>
          <cell r="Y1219" t="str">
            <v>สัตวแพทยศาสตร์</v>
          </cell>
          <cell r="Z1219" t="str">
            <v>มหาวิทยาลัยเกษตรศาสตร์</v>
          </cell>
        </row>
        <row r="1220">
          <cell r="H1220" t="str">
            <v>1102000767025</v>
          </cell>
          <cell r="I1220" t="str">
            <v>ปริญญาตรี หรือเทียบเท่า</v>
          </cell>
          <cell r="J1220" t="str">
            <v>สัตวแพทยศาสตรบัณฑิต</v>
          </cell>
          <cell r="K1220" t="str">
            <v>สัตวแพทยศาสตร์</v>
          </cell>
          <cell r="L1220" t="str">
            <v>จุฬาลงกรณ์มหาวิทยาลัย</v>
          </cell>
          <cell r="M1220" t="str">
            <v>ไทย</v>
          </cell>
          <cell r="N1220" t="str">
            <v>2554</v>
          </cell>
          <cell r="O1220" t="str">
            <v/>
          </cell>
          <cell r="P1220" t="str">
            <v>ปริญญาตรี หรือเทียบเท่า</v>
          </cell>
          <cell r="Q1220" t="str">
            <v>สัตวแพทยศาสตรบัณฑิต</v>
          </cell>
          <cell r="R1220" t="str">
            <v>สัตวแพทยศาสตร์</v>
          </cell>
          <cell r="S1220" t="str">
            <v>จุฬาลงกรณ์มหาวิทยาลัย</v>
          </cell>
          <cell r="T1220" t="str">
            <v>ไทย</v>
          </cell>
          <cell r="U1220" t="str">
            <v>2554</v>
          </cell>
          <cell r="V1220" t="str">
            <v/>
          </cell>
          <cell r="W1220" t="str">
            <v>ปริญญาตรี หรือเทียบเท่า</v>
          </cell>
          <cell r="X1220" t="str">
            <v>สัตวแพทยศาสตรบัณฑิต</v>
          </cell>
          <cell r="Y1220" t="str">
            <v>สัตวแพทยศาสตร์</v>
          </cell>
          <cell r="Z1220" t="str">
            <v>จุฬาลงกรณ์มหาวิทยาลัย</v>
          </cell>
        </row>
        <row r="1221">
          <cell r="H1221" t="str">
            <v>1539900076498</v>
          </cell>
          <cell r="I1221" t="str">
            <v>ปริญญาตรี หรือเทียบเท่า</v>
          </cell>
          <cell r="J1221" t="str">
            <v>สัตวแพทยศาสตรบัณฑิต</v>
          </cell>
          <cell r="K1221" t="str">
            <v>สัตวแพทยศาสตร์</v>
          </cell>
          <cell r="L1221" t="str">
            <v>มหาวิทยาลัยมหิดล</v>
          </cell>
          <cell r="M1221" t="str">
            <v>ไทย</v>
          </cell>
          <cell r="N1221" t="str">
            <v>2555</v>
          </cell>
          <cell r="O1221" t="str">
            <v/>
          </cell>
          <cell r="P1221" t="str">
            <v>ปริญญาตรี หรือเทียบเท่า</v>
          </cell>
          <cell r="Q1221" t="str">
            <v>สัตวแพทยศาสตรบัณฑิต</v>
          </cell>
          <cell r="R1221" t="str">
            <v>สัตวแพทยศาสตร์</v>
          </cell>
          <cell r="S1221" t="str">
            <v>มหาวิทยาลัยมหิดล</v>
          </cell>
          <cell r="T1221" t="str">
            <v>ไทย</v>
          </cell>
          <cell r="U1221" t="str">
            <v>2555</v>
          </cell>
          <cell r="V1221" t="str">
            <v/>
          </cell>
          <cell r="W1221" t="str">
            <v>ปริญญาตรี หรือเทียบเท่า</v>
          </cell>
          <cell r="X1221" t="str">
            <v>สัตวแพทยศาสตรบัณฑิต</v>
          </cell>
          <cell r="Y1221" t="str">
            <v>สัตวแพทยศาสตร์</v>
          </cell>
          <cell r="Z1221" t="str">
            <v>มหาวิทยาลัยมหิดล</v>
          </cell>
        </row>
        <row r="1222">
          <cell r="H1222" t="str">
            <v>1102800038648</v>
          </cell>
          <cell r="I1222" t="str">
            <v>ปริญญาตรี หรือเทียบเท่า</v>
          </cell>
          <cell r="J1222" t="str">
            <v>สัตวแพทยศาสตรบัณฑิต</v>
          </cell>
          <cell r="K1222" t="str">
            <v>สัตวแพทยศาสตร์</v>
          </cell>
          <cell r="L1222" t="str">
            <v>จุฬาลงกรณ์มหาวิทยาลัย</v>
          </cell>
          <cell r="M1222" t="str">
            <v>ไทย</v>
          </cell>
          <cell r="N1222" t="str">
            <v>2562</v>
          </cell>
          <cell r="O1222" t="str">
            <v/>
          </cell>
          <cell r="P1222" t="str">
            <v>ปริญญาตรี หรือเทียบเท่า</v>
          </cell>
          <cell r="Q1222" t="str">
            <v>สัตวแพทยศาสตรบัณฑิต</v>
          </cell>
          <cell r="R1222" t="str">
            <v>สัตวแพทยศาสตร์</v>
          </cell>
          <cell r="S1222" t="str">
            <v>จุฬาลงกรณ์มหาวิทยาลัย</v>
          </cell>
          <cell r="T1222" t="str">
            <v>ไทย</v>
          </cell>
          <cell r="U1222" t="str">
            <v>2562</v>
          </cell>
          <cell r="V1222" t="str">
            <v/>
          </cell>
          <cell r="W1222" t="str">
            <v>ปริญญาตรี หรือเทียบเท่า</v>
          </cell>
          <cell r="X1222" t="str">
            <v>สัตวแพทยศาสตรบัณฑิต</v>
          </cell>
          <cell r="Y1222" t="str">
            <v>สัตวแพทยศาสตร์</v>
          </cell>
          <cell r="Z1222" t="str">
            <v>จุฬาลงกรณ์มหาวิทยาลัย</v>
          </cell>
        </row>
        <row r="1223">
          <cell r="H1223" t="str">
            <v>1101400487002</v>
          </cell>
          <cell r="I1223" t="str">
            <v>ปริญญาตรี หรือเทียบเท่า</v>
          </cell>
          <cell r="J1223" t="str">
            <v>สัตวแพทยศาสตรบัณฑิต</v>
          </cell>
          <cell r="K1223" t="str">
            <v>สัตวแพทยศาสตร์</v>
          </cell>
          <cell r="L1223" t="str">
            <v>จุฬาลงกรณ์มหาวิทยาลัย</v>
          </cell>
          <cell r="M1223" t="str">
            <v>ไทย</v>
          </cell>
          <cell r="N1223" t="str">
            <v>2553</v>
          </cell>
          <cell r="O1223" t="str">
            <v/>
          </cell>
          <cell r="P1223" t="str">
            <v>ปริญญาตรี หรือเทียบเท่า</v>
          </cell>
          <cell r="Q1223" t="str">
            <v>สัตวแพทยศาสตรบัณฑิต</v>
          </cell>
          <cell r="R1223" t="str">
            <v>สัตวแพทยศาสตร์</v>
          </cell>
          <cell r="S1223" t="str">
            <v>จุฬาลงกรณ์มหาวิทยาลัย</v>
          </cell>
          <cell r="T1223" t="str">
            <v>ไทย</v>
          </cell>
          <cell r="U1223" t="str">
            <v>2553</v>
          </cell>
          <cell r="V1223" t="str">
            <v/>
          </cell>
          <cell r="W1223" t="str">
            <v>ปริญญาตรี หรือเทียบเท่า</v>
          </cell>
          <cell r="X1223" t="str">
            <v>สัตวแพทยศาสตรบัณฑิต</v>
          </cell>
          <cell r="Y1223" t="str">
            <v>สัตวแพทยศาสตร์</v>
          </cell>
          <cell r="Z1223" t="str">
            <v>จุฬาลงกรณ์มหาวิทยาลัย</v>
          </cell>
        </row>
        <row r="1224">
          <cell r="H1224" t="str">
            <v>1102001437720</v>
          </cell>
          <cell r="I1224" t="str">
            <v>ปริญญาตรี หรือเทียบเท่า</v>
          </cell>
          <cell r="J1224" t="str">
            <v>สัตวแพทยศาสตรบัณฑิต</v>
          </cell>
          <cell r="K1224" t="str">
            <v>สัตวแพทยศาสตร์</v>
          </cell>
          <cell r="L1224" t="str">
            <v>มหาวิทยาลัยมหิดล</v>
          </cell>
          <cell r="M1224" t="str">
            <v>ไทย</v>
          </cell>
          <cell r="N1224" t="str">
            <v>2558</v>
          </cell>
          <cell r="O1224" t="str">
            <v/>
          </cell>
          <cell r="P1224" t="str">
            <v>ปริญญาตรี หรือเทียบเท่า</v>
          </cell>
          <cell r="Q1224" t="str">
            <v>สัตวแพทยศาสตรบัณฑิต</v>
          </cell>
          <cell r="R1224" t="str">
            <v>สัตวแพทยศาสตร์</v>
          </cell>
          <cell r="S1224" t="str">
            <v>มหาวิทยาลัยมหิดล</v>
          </cell>
          <cell r="T1224" t="str">
            <v>ไทย</v>
          </cell>
          <cell r="U1224" t="str">
            <v>2558</v>
          </cell>
          <cell r="V1224" t="str">
            <v/>
          </cell>
          <cell r="W1224" t="str">
            <v>ปริญญาตรี หรือเทียบเท่า</v>
          </cell>
          <cell r="X1224" t="str">
            <v>สัตวแพทยศาสตรบัณฑิต</v>
          </cell>
          <cell r="Y1224" t="str">
            <v>สัตวแพทยศาสตร์</v>
          </cell>
          <cell r="Z1224" t="str">
            <v>มหาวิทยาลัยมหิดล</v>
          </cell>
        </row>
        <row r="1225">
          <cell r="H1225" t="str">
            <v>3120300151199</v>
          </cell>
          <cell r="I1225" t="str">
            <v>ปริญญาตรี หรือเทียบเท่า</v>
          </cell>
          <cell r="J1225" t="str">
            <v>สัตวแพทยศาสตรบัณฑิต</v>
          </cell>
          <cell r="K1225" t="str">
            <v>สัตวแพทยศาสตร์</v>
          </cell>
          <cell r="L1225" t="str">
            <v>มหาวิทยาลัยมหิดล</v>
          </cell>
          <cell r="M1225" t="str">
            <v>ไทย</v>
          </cell>
          <cell r="N1225" t="str">
            <v>2549</v>
          </cell>
          <cell r="O1225" t="str">
            <v/>
          </cell>
          <cell r="P1225" t="str">
            <v>ปริญญาตรี หรือเทียบเท่า</v>
          </cell>
          <cell r="Q1225" t="str">
            <v>สัตวแพทยศาสตรบัณฑิต</v>
          </cell>
          <cell r="R1225" t="str">
            <v>สัตวแพทยศาสตร์</v>
          </cell>
          <cell r="S1225" t="str">
            <v>มหาวิทยาลัยมหิดล</v>
          </cell>
          <cell r="T1225" t="str">
            <v>ไทย</v>
          </cell>
          <cell r="U1225" t="str">
            <v>2549</v>
          </cell>
          <cell r="V1225" t="str">
            <v/>
          </cell>
          <cell r="W1225" t="str">
            <v>ปริญญาโท หรือเทียบเท่า</v>
          </cell>
          <cell r="X1225" t="str">
            <v>MASTER OF SCIENCE</v>
          </cell>
          <cell r="Y1225" t="str">
            <v>Immunology</v>
          </cell>
          <cell r="Z1225" t="str">
            <v>มหาวิทยาลัยมหิดล</v>
          </cell>
        </row>
        <row r="1226">
          <cell r="H1226" t="str">
            <v>3729800068510</v>
          </cell>
          <cell r="I1226" t="str">
            <v>ปริญญาตรี หรือเทียบเท่า</v>
          </cell>
          <cell r="J1226" t="str">
            <v>เภสัชศาสตรบัณฑิต</v>
          </cell>
          <cell r="K1226" t="str">
            <v>เภสัชศาสตร์</v>
          </cell>
          <cell r="L1226" t="str">
            <v>มหาวิทยาลัยเชียงใหม่</v>
          </cell>
          <cell r="M1226" t="str">
            <v>ไทย</v>
          </cell>
          <cell r="N1226" t="str">
            <v>2551</v>
          </cell>
          <cell r="O1226" t="str">
            <v/>
          </cell>
          <cell r="P1226" t="str">
            <v>ปริญญาตรี หรือเทียบเท่า</v>
          </cell>
          <cell r="Q1226" t="str">
            <v>เภสัชศาสตรบัณฑิต</v>
          </cell>
          <cell r="R1226" t="str">
            <v>เภสัชศาสตร์</v>
          </cell>
          <cell r="S1226" t="str">
            <v>มหาวิทยาลัยเชียงใหม่</v>
          </cell>
          <cell r="T1226" t="str">
            <v>ไทย</v>
          </cell>
          <cell r="U1226" t="str">
            <v>2551</v>
          </cell>
          <cell r="V1226" t="str">
            <v/>
          </cell>
          <cell r="W1226" t="str">
            <v>ปริญญาโท หรือเทียบเท่า</v>
          </cell>
          <cell r="X1226" t="str">
            <v>วิทยาศาสตรมหาบัณฑิต</v>
          </cell>
          <cell r="Y1226" t="str">
            <v>วิทยาศาสตร์เภสัชกรรม</v>
          </cell>
          <cell r="Z1226" t="str">
            <v>มหาวิทยาลัยเชียงใหม่</v>
          </cell>
        </row>
        <row r="1227">
          <cell r="H1227" t="str">
            <v>1509900562651</v>
          </cell>
          <cell r="I1227" t="str">
            <v>ปริญญาตรี หรือเทียบเท่า</v>
          </cell>
          <cell r="J1227" t="str">
            <v>สัตวแพทยศาสตรบัณฑิต</v>
          </cell>
          <cell r="K1227" t="str">
            <v>สัตวแพทยศาสตร์</v>
          </cell>
          <cell r="L1227" t="str">
            <v>จุฬาลงกรณ์มหาวิทยาลัย</v>
          </cell>
          <cell r="M1227" t="str">
            <v>ไทย</v>
          </cell>
          <cell r="N1227" t="str">
            <v>2555</v>
          </cell>
          <cell r="O1227" t="str">
            <v/>
          </cell>
          <cell r="P1227" t="str">
            <v>ปริญญาตรี หรือเทียบเท่า</v>
          </cell>
          <cell r="Q1227" t="str">
            <v>สัตวแพทยศาสตรบัณฑิต</v>
          </cell>
          <cell r="R1227" t="str">
            <v>สัตวแพทยศาสตร์</v>
          </cell>
          <cell r="S1227" t="str">
            <v>จุฬาลงกรณ์มหาวิทยาลัย</v>
          </cell>
          <cell r="T1227" t="str">
            <v>ไทย</v>
          </cell>
          <cell r="U1227" t="str">
            <v>2555</v>
          </cell>
          <cell r="V1227" t="str">
            <v/>
          </cell>
          <cell r="W1227" t="str">
            <v>ปริญญาตรี หรือเทียบเท่า</v>
          </cell>
          <cell r="X1227" t="str">
            <v>สัตวแพทยศาสตรบัณฑิต</v>
          </cell>
          <cell r="Y1227" t="str">
            <v>สัตวแพทยศาสตร์</v>
          </cell>
          <cell r="Z1227" t="str">
            <v>จุฬาลงกรณ์มหาวิทยาลัย</v>
          </cell>
        </row>
        <row r="1228">
          <cell r="H1228" t="str">
            <v>3101400223877</v>
          </cell>
          <cell r="I1228" t="str">
            <v>ปริญญาตรี หรือเทียบเท่า</v>
          </cell>
          <cell r="J1228" t="str">
            <v>สัตวแพทยศาสตรบัณฑิต</v>
          </cell>
          <cell r="K1228" t="str">
            <v>สัตวแพทยศาสตร์</v>
          </cell>
          <cell r="L1228" t="str">
            <v>มหาวิทยาลัยเทคโนโลยีมหานคร</v>
          </cell>
          <cell r="M1228" t="str">
            <v>ไทย</v>
          </cell>
          <cell r="N1228" t="str">
            <v>2550</v>
          </cell>
          <cell r="O1228" t="str">
            <v/>
          </cell>
          <cell r="P1228" t="str">
            <v>ปริญญาตรี หรือเทียบเท่า</v>
          </cell>
          <cell r="Q1228" t="str">
            <v>สัตวแพทยศาสตรบัณฑิต</v>
          </cell>
          <cell r="R1228" t="str">
            <v>สัตวแพทยศาสตร์</v>
          </cell>
          <cell r="S1228" t="str">
            <v>มหาวิทยาลัยเทคโนโลยีมหานคร</v>
          </cell>
          <cell r="T1228" t="str">
            <v>ไทย</v>
          </cell>
          <cell r="U1228" t="str">
            <v>2550</v>
          </cell>
          <cell r="V1228" t="str">
            <v/>
          </cell>
          <cell r="W1228" t="str">
            <v>ปริญญาตรี หรือเทียบเท่า</v>
          </cell>
          <cell r="X1228" t="str">
            <v>สัตวแพทยศาสตรบัณฑิต</v>
          </cell>
          <cell r="Y1228" t="str">
            <v>สัตวแพทยศาสตร์</v>
          </cell>
          <cell r="Z1228" t="str">
            <v>มหาวิทยาลัยเทคโนโลยีมหานคร</v>
          </cell>
        </row>
        <row r="1229">
          <cell r="H1229" t="str">
            <v>3350700097076</v>
          </cell>
          <cell r="I1229" t="str">
            <v>ปริญญาตรี หรือเทียบเท่า</v>
          </cell>
          <cell r="J1229" t="str">
            <v>สัตวแพทยศาสตรบัณฑิต</v>
          </cell>
          <cell r="K1229" t="str">
            <v>สัตวแพทยศาสตร์</v>
          </cell>
          <cell r="L1229" t="str">
            <v>มหาวิทยาลัยขอนแก่น</v>
          </cell>
          <cell r="M1229" t="str">
            <v>ไทย</v>
          </cell>
          <cell r="N1229" t="str">
            <v>2549</v>
          </cell>
          <cell r="O1229" t="str">
            <v/>
          </cell>
          <cell r="P1229" t="str">
            <v>ปริญญาตรี หรือเทียบเท่า</v>
          </cell>
          <cell r="Q1229" t="str">
            <v>สัตวแพทยศาสตรบัณฑิต</v>
          </cell>
          <cell r="R1229" t="str">
            <v>สัตวแพทยศาสตร์</v>
          </cell>
          <cell r="S1229" t="str">
            <v>มหาวิทยาลัยขอนแก่น</v>
          </cell>
          <cell r="T1229" t="str">
            <v>ไทย</v>
          </cell>
          <cell r="U1229" t="str">
            <v>2549</v>
          </cell>
          <cell r="V1229" t="str">
            <v/>
          </cell>
          <cell r="W1229" t="str">
            <v>ปริญญาตรี หรือเทียบเท่า</v>
          </cell>
          <cell r="X1229" t="str">
            <v>สัตวแพทยศาสตรบัณฑิต</v>
          </cell>
          <cell r="Y1229" t="str">
            <v>สัตวแพทยศาสตร์</v>
          </cell>
          <cell r="Z1229" t="str">
            <v>มหาวิทยาลัยขอนแก่น</v>
          </cell>
        </row>
        <row r="1230">
          <cell r="H1230" t="str">
            <v>1320500003403</v>
          </cell>
          <cell r="I1230" t="str">
            <v>ปริญญาตรี หรือเทียบเท่า</v>
          </cell>
          <cell r="J1230" t="str">
            <v>สัตวแพทยศาสตรบัณฑิต</v>
          </cell>
          <cell r="K1230" t="str">
            <v>ไม่ระบุสาขาวิชาเอก</v>
          </cell>
          <cell r="L1230" t="str">
            <v>มหาวิทยาลัยเกษตรศาสตร์</v>
          </cell>
          <cell r="M1230" t="str">
            <v>ไทย</v>
          </cell>
          <cell r="N1230" t="str">
            <v/>
          </cell>
          <cell r="O1230" t="str">
            <v/>
          </cell>
          <cell r="P1230" t="str">
            <v>ปริญญาตรี หรือเทียบเท่า</v>
          </cell>
          <cell r="Q1230" t="str">
            <v>สัตวแพทยศาสตรบัณฑิต</v>
          </cell>
          <cell r="R1230" t="str">
            <v>ไม่ระบุสาขาวิชาเอก</v>
          </cell>
          <cell r="S1230" t="str">
            <v>มหาวิทยาลัยเกษตรศาสตร์</v>
          </cell>
          <cell r="T1230" t="str">
            <v>ไทย</v>
          </cell>
          <cell r="U1230" t="str">
            <v/>
          </cell>
          <cell r="V1230" t="str">
            <v/>
          </cell>
          <cell r="W1230" t="str">
            <v>ปริญญาตรี หรือเทียบเท่า</v>
          </cell>
          <cell r="X1230" t="str">
            <v>สัตวแพทยศาสตรบัณฑิต</v>
          </cell>
          <cell r="Y1230" t="str">
            <v>ไม่ระบุสาขาวิชาเอก</v>
          </cell>
          <cell r="Z1230" t="str">
            <v>มหาวิทยาลัยเกษตรศาสตร์</v>
          </cell>
        </row>
        <row r="1231">
          <cell r="H1231" t="str">
            <v>1199900323057</v>
          </cell>
          <cell r="I1231" t="str">
            <v>ปริญญาตรี หรือเทียบเท่า</v>
          </cell>
          <cell r="J1231" t="str">
            <v>สัตวแพทยศาสตรบัณฑิต</v>
          </cell>
          <cell r="K1231" t="str">
            <v>สัตวศาสตร์</v>
          </cell>
          <cell r="L1231" t="str">
            <v>มหาวิทยาลัยเกษตรศาสตร์</v>
          </cell>
          <cell r="M1231" t="str">
            <v>ไทย</v>
          </cell>
          <cell r="N1231" t="str">
            <v>2559</v>
          </cell>
          <cell r="O1231" t="str">
            <v/>
          </cell>
          <cell r="P1231" t="str">
            <v>ปริญญาตรี หรือเทียบเท่า</v>
          </cell>
          <cell r="Q1231" t="str">
            <v>สัตวแพทยศาสตรบัณฑิต</v>
          </cell>
          <cell r="R1231" t="str">
            <v>สัตวศาสตร์</v>
          </cell>
          <cell r="S1231" t="str">
            <v>มหาวิทยาลัยเกษตรศาสตร์</v>
          </cell>
          <cell r="T1231" t="str">
            <v>ไทย</v>
          </cell>
          <cell r="U1231" t="str">
            <v>2559</v>
          </cell>
          <cell r="V1231" t="str">
            <v/>
          </cell>
          <cell r="W1231" t="str">
            <v>ปริญญาตรี หรือเทียบเท่า</v>
          </cell>
          <cell r="X1231" t="str">
            <v>สัตวแพทยศาสตรบัณฑิต</v>
          </cell>
          <cell r="Y1231" t="str">
            <v>สัตวศาสตร์</v>
          </cell>
          <cell r="Z1231" t="str">
            <v>มหาวิทยาลัยเกษตรศาสตร์</v>
          </cell>
        </row>
        <row r="1232">
          <cell r="H1232" t="str">
            <v>1100400181531</v>
          </cell>
          <cell r="I1232" t="str">
            <v>ปริญญาตรี หรือเทียบเท่า</v>
          </cell>
          <cell r="J1232" t="str">
            <v>สัตวแพทยศาสตรบัณฑิต</v>
          </cell>
          <cell r="K1232" t="str">
            <v>สัตวแพทยศาสตร์</v>
          </cell>
          <cell r="L1232" t="str">
            <v>จุฬาลงกรณ์มหาวิทยาลัย</v>
          </cell>
          <cell r="M1232" t="str">
            <v>ไทย</v>
          </cell>
          <cell r="N1232" t="str">
            <v>2553</v>
          </cell>
          <cell r="O1232" t="str">
            <v/>
          </cell>
          <cell r="P1232" t="str">
            <v>ปริญญาตรี หรือเทียบเท่า</v>
          </cell>
          <cell r="Q1232" t="str">
            <v>สัตวแพทยศาสตรบัณฑิต</v>
          </cell>
          <cell r="R1232" t="str">
            <v>สัตวแพทยศาสตร์</v>
          </cell>
          <cell r="S1232" t="str">
            <v>จุฬาลงกรณ์มหาวิทยาลัย</v>
          </cell>
          <cell r="T1232" t="str">
            <v>ไทย</v>
          </cell>
          <cell r="U1232" t="str">
            <v>2553</v>
          </cell>
          <cell r="V1232" t="str">
            <v/>
          </cell>
          <cell r="W1232" t="str">
            <v>ปริญญาตรี หรือเทียบเท่า</v>
          </cell>
          <cell r="X1232" t="str">
            <v>สัตวแพทยศาสตรบัณฑิต</v>
          </cell>
          <cell r="Y1232" t="str">
            <v>สัตวแพทยศาสตร์</v>
          </cell>
          <cell r="Z1232" t="str">
            <v>จุฬาลงกรณ์มหาวิทยาลัย</v>
          </cell>
        </row>
        <row r="1233">
          <cell r="H1233" t="str">
            <v>1410600026951</v>
          </cell>
          <cell r="I1233" t="str">
            <v>ปริญญาตรี หรือเทียบเท่า</v>
          </cell>
          <cell r="J1233" t="str">
            <v>สัตวแพทยศาสตรบัณฑิต</v>
          </cell>
          <cell r="K1233" t="str">
            <v>สัตวแพทยศาสตร์</v>
          </cell>
          <cell r="L1233" t="str">
            <v>มหาวิทยาลัยเกษตรศาสตร์</v>
          </cell>
          <cell r="M1233" t="str">
            <v>ไทย</v>
          </cell>
          <cell r="N1233" t="str">
            <v>2552</v>
          </cell>
          <cell r="O1233" t="str">
            <v/>
          </cell>
          <cell r="P1233" t="str">
            <v>ปริญญาตรี หรือเทียบเท่า</v>
          </cell>
          <cell r="Q1233" t="str">
            <v>สัตวแพทยศาสตรบัณฑิต</v>
          </cell>
          <cell r="R1233" t="str">
            <v>สัตวแพทยศาสตร์</v>
          </cell>
          <cell r="S1233" t="str">
            <v>มหาวิทยาลัยเกษตรศาสตร์</v>
          </cell>
          <cell r="T1233" t="str">
            <v>ไทย</v>
          </cell>
          <cell r="U1233" t="str">
            <v>2552</v>
          </cell>
          <cell r="V1233" t="str">
            <v/>
          </cell>
          <cell r="W1233" t="str">
            <v>ปริญญาตรี หรือเทียบเท่า</v>
          </cell>
          <cell r="X1233" t="str">
            <v>สัตวแพทยศาสตรบัณฑิต</v>
          </cell>
          <cell r="Y1233" t="str">
            <v>สัตวแพทยศาสตร์</v>
          </cell>
          <cell r="Z1233" t="str">
            <v>มหาวิทยาลัยเกษตรศาสตร์</v>
          </cell>
        </row>
        <row r="1234">
          <cell r="H1234" t="str">
            <v>3329900316373</v>
          </cell>
          <cell r="I1234" t="str">
            <v>ปริญญาตรี หรือเทียบเท่า</v>
          </cell>
          <cell r="J1234" t="str">
            <v>สัตวแพทยศาสตรบัณฑิต</v>
          </cell>
          <cell r="K1234" t="str">
            <v>สัตวแพทยศาสตร์</v>
          </cell>
          <cell r="L1234" t="str">
            <v>มหาวิทยาลัยเทคโนโลยีมหานคร</v>
          </cell>
          <cell r="M1234" t="str">
            <v>ไทย</v>
          </cell>
          <cell r="N1234" t="str">
            <v>2550</v>
          </cell>
          <cell r="O1234" t="str">
            <v/>
          </cell>
          <cell r="P1234" t="str">
            <v>ปริญญาตรี หรือเทียบเท่า</v>
          </cell>
          <cell r="Q1234" t="str">
            <v>สัตวแพทยศาสตรบัณฑิต</v>
          </cell>
          <cell r="R1234" t="str">
            <v>สัตวแพทยศาสตร์</v>
          </cell>
          <cell r="S1234" t="str">
            <v>มหาวิทยาลัยเทคโนโลยีมหานคร</v>
          </cell>
          <cell r="T1234" t="str">
            <v>ไทย</v>
          </cell>
          <cell r="U1234" t="str">
            <v>2550</v>
          </cell>
          <cell r="V1234" t="str">
            <v/>
          </cell>
          <cell r="W1234" t="str">
            <v>ปริญญาตรี หรือเทียบเท่า</v>
          </cell>
          <cell r="X1234" t="str">
            <v>สัตวแพทยศาสตรบัณฑิต</v>
          </cell>
          <cell r="Y1234" t="str">
            <v>สัตวแพทยศาสตร์</v>
          </cell>
          <cell r="Z1234" t="str">
            <v>มหาวิทยาลัยเทคโนโลยีมหานคร</v>
          </cell>
        </row>
        <row r="1235">
          <cell r="H1235" t="str">
            <v>3760100750158</v>
          </cell>
          <cell r="I1235" t="str">
            <v>ปริญญาตรี หรือเทียบเท่า</v>
          </cell>
          <cell r="J1235" t="str">
            <v>สัตวแพทยศาสตรบัณฑิต</v>
          </cell>
          <cell r="K1235" t="str">
            <v>สัตวแพทยศาสตร์</v>
          </cell>
          <cell r="L1235" t="str">
            <v>มหาวิทยาลัยเกษตรศาสตร์</v>
          </cell>
          <cell r="M1235" t="str">
            <v>ไทย</v>
          </cell>
          <cell r="N1235" t="str">
            <v>2550</v>
          </cell>
          <cell r="O1235" t="str">
            <v/>
          </cell>
          <cell r="P1235" t="str">
            <v>ปริญญาตรี หรือเทียบเท่า</v>
          </cell>
          <cell r="Q1235" t="str">
            <v>สัตวแพทยศาสตรบัณฑิต</v>
          </cell>
          <cell r="R1235" t="str">
            <v>สัตวแพทยศาสตร์</v>
          </cell>
          <cell r="S1235" t="str">
            <v>มหาวิทยาลัยเกษตรศาสตร์</v>
          </cell>
          <cell r="T1235" t="str">
            <v>ไทย</v>
          </cell>
          <cell r="U1235" t="str">
            <v>2550</v>
          </cell>
          <cell r="V1235" t="str">
            <v/>
          </cell>
          <cell r="W1235" t="str">
            <v>ปริญญาตรี หรือเทียบเท่า</v>
          </cell>
          <cell r="X1235" t="str">
            <v>สัตวแพทยศาสตรบัณฑิต</v>
          </cell>
          <cell r="Y1235" t="str">
            <v>สัตวแพทยศาสตร์</v>
          </cell>
          <cell r="Z1235" t="str">
            <v>มหาวิทยาลัยเกษตรศาสตร์</v>
          </cell>
        </row>
        <row r="1236">
          <cell r="H1236" t="str">
            <v>1102000242771</v>
          </cell>
          <cell r="I1236" t="str">
            <v>ปริญญาตรี หรือเทียบเท่า</v>
          </cell>
          <cell r="J1236" t="str">
            <v>สัตวแพทยศาสตรบัณฑิต</v>
          </cell>
          <cell r="K1236" t="str">
            <v>สัตวแพทยศาสตร์</v>
          </cell>
          <cell r="L1236" t="str">
            <v>มหาวิทยาลัยเกษตรศาสตร์</v>
          </cell>
          <cell r="M1236" t="str">
            <v>ไทย</v>
          </cell>
          <cell r="N1236" t="str">
            <v>2552</v>
          </cell>
          <cell r="O1236" t="str">
            <v/>
          </cell>
          <cell r="P1236" t="str">
            <v>ปริญญาตรี หรือเทียบเท่า</v>
          </cell>
          <cell r="Q1236" t="str">
            <v>สัตวแพทยศาสตรบัณฑิต</v>
          </cell>
          <cell r="R1236" t="str">
            <v>สัตวแพทยศาสตร์</v>
          </cell>
          <cell r="S1236" t="str">
            <v>มหาวิทยาลัยเกษตรศาสตร์</v>
          </cell>
          <cell r="T1236" t="str">
            <v>ไทย</v>
          </cell>
          <cell r="U1236" t="str">
            <v>2552</v>
          </cell>
          <cell r="V1236" t="str">
            <v/>
          </cell>
          <cell r="W1236" t="str">
            <v>ปริญญาตรี หรือเทียบเท่า</v>
          </cell>
          <cell r="X1236" t="str">
            <v>สัตวแพทยศาสตรบัณฑิต</v>
          </cell>
          <cell r="Y1236" t="str">
            <v>สัตวแพทยศาสตร์</v>
          </cell>
          <cell r="Z1236" t="str">
            <v>มหาวิทยาลัยเกษตรศาสตร์</v>
          </cell>
        </row>
        <row r="1237">
          <cell r="H1237" t="str">
            <v>1101401819955</v>
          </cell>
          <cell r="I1237" t="str">
            <v>ปริญญาตรี หรือเทียบเท่า</v>
          </cell>
          <cell r="J1237" t="str">
            <v>สัตวแพทยศาสตรบัณฑิต</v>
          </cell>
          <cell r="K1237" t="str">
            <v>สัตวแพทยศาสตร์</v>
          </cell>
          <cell r="L1237" t="str">
            <v>มหาวิทยาลัยเกษตรศาสตร์</v>
          </cell>
          <cell r="M1237" t="str">
            <v>ไทย</v>
          </cell>
          <cell r="N1237" t="str">
            <v>2556</v>
          </cell>
          <cell r="O1237" t="str">
            <v/>
          </cell>
          <cell r="P1237" t="str">
            <v>ปริญญาตรี หรือเทียบเท่า</v>
          </cell>
          <cell r="Q1237" t="str">
            <v>สัตวแพทยศาสตรบัณฑิต</v>
          </cell>
          <cell r="R1237" t="str">
            <v>สัตวแพทยศาสตร์</v>
          </cell>
          <cell r="S1237" t="str">
            <v>มหาวิทยาลัยเกษตรศาสตร์</v>
          </cell>
          <cell r="T1237" t="str">
            <v>ไทย</v>
          </cell>
          <cell r="U1237" t="str">
            <v>2556</v>
          </cell>
          <cell r="V1237" t="str">
            <v/>
          </cell>
          <cell r="W1237" t="str">
            <v>ปริญญาตรี หรือเทียบเท่า</v>
          </cell>
          <cell r="X1237" t="str">
            <v>สัตวแพทยศาสตรบัณฑิต</v>
          </cell>
          <cell r="Y1237" t="str">
            <v>สัตวแพทยศาสตร์</v>
          </cell>
          <cell r="Z1237" t="str">
            <v>มหาวิทยาลัยเกษตรศาสตร์</v>
          </cell>
        </row>
        <row r="1238">
          <cell r="H1238" t="str">
            <v>5311000011206</v>
          </cell>
          <cell r="I1238" t="str">
            <v>ปริญญาตรี หรือเทียบเท่า</v>
          </cell>
          <cell r="J1238" t="str">
            <v>สัตวแพทยศาสตรบัณฑิต</v>
          </cell>
          <cell r="K1238" t="str">
            <v>สัตวแพทยศาสตร์</v>
          </cell>
          <cell r="L1238" t="str">
            <v>จุฬาลงกรณ์มหาวิทยาลัย</v>
          </cell>
          <cell r="M1238" t="str">
            <v>ไทย</v>
          </cell>
          <cell r="N1238" t="str">
            <v>2552</v>
          </cell>
          <cell r="O1238" t="str">
            <v/>
          </cell>
          <cell r="P1238" t="str">
            <v>ปริญญาตรี หรือเทียบเท่า</v>
          </cell>
          <cell r="Q1238" t="str">
            <v>สัตวแพทยศาสตรบัณฑิต</v>
          </cell>
          <cell r="R1238" t="str">
            <v>สัตวแพทยศาสตร์</v>
          </cell>
          <cell r="S1238" t="str">
            <v>จุฬาลงกรณ์มหาวิทยาลัย</v>
          </cell>
          <cell r="T1238" t="str">
            <v>ไทย</v>
          </cell>
          <cell r="U1238" t="str">
            <v>2552</v>
          </cell>
          <cell r="V1238" t="str">
            <v/>
          </cell>
          <cell r="W1238" t="str">
            <v>ปริญญาตรี หรือเทียบเท่า</v>
          </cell>
          <cell r="X1238" t="str">
            <v>สัตวแพทยศาสตรบัณฑิต</v>
          </cell>
          <cell r="Y1238" t="str">
            <v>สัตวแพทยศาสตร์</v>
          </cell>
          <cell r="Z1238" t="str">
            <v>จุฬาลงกรณ์มหาวิทยาลัย</v>
          </cell>
        </row>
        <row r="1239">
          <cell r="H1239" t="str">
            <v>3100701184063</v>
          </cell>
          <cell r="I1239" t="str">
            <v>ปริญญาตรี หรือเทียบเท่า</v>
          </cell>
          <cell r="J1239" t="str">
            <v>สัตวแพทยศาสตรบัณฑิต</v>
          </cell>
          <cell r="K1239" t="str">
            <v>สัตวแพทยศาสตร์</v>
          </cell>
          <cell r="L1239" t="str">
            <v>มหาวิทยาลัยเกษตรศาสตร์</v>
          </cell>
          <cell r="M1239" t="str">
            <v>ไทย</v>
          </cell>
          <cell r="N1239" t="str">
            <v>2550</v>
          </cell>
          <cell r="O1239" t="str">
            <v/>
          </cell>
          <cell r="P1239" t="str">
            <v>ปริญญาตรี หรือเทียบเท่า</v>
          </cell>
          <cell r="Q1239" t="str">
            <v>สัตวแพทยศาสตรบัณฑิต</v>
          </cell>
          <cell r="R1239" t="str">
            <v>สัตวแพทยศาสตร์</v>
          </cell>
          <cell r="S1239" t="str">
            <v>มหาวิทยาลัยเกษตรศาสตร์</v>
          </cell>
          <cell r="T1239" t="str">
            <v>ไทย</v>
          </cell>
          <cell r="U1239" t="str">
            <v>2550</v>
          </cell>
          <cell r="V1239" t="str">
            <v/>
          </cell>
          <cell r="W1239" t="str">
            <v>ปริญญาตรี หรือเทียบเท่า</v>
          </cell>
          <cell r="X1239" t="str">
            <v>สัตวแพทยศาสตรบัณฑิต</v>
          </cell>
          <cell r="Y1239" t="str">
            <v>สัตวแพทยศาสตร์</v>
          </cell>
          <cell r="Z1239" t="str">
            <v>มหาวิทยาลัยเกษตรศาสตร์</v>
          </cell>
        </row>
        <row r="1240">
          <cell r="H1240" t="str">
            <v>3100501450878</v>
          </cell>
          <cell r="I1240" t="str">
            <v>ปริญญาตรี หรือเทียบเท่า</v>
          </cell>
          <cell r="J1240" t="str">
            <v>สัตวแพทยศาสตรบัณฑิต</v>
          </cell>
          <cell r="K1240" t="str">
            <v>สัตวแพทยศาสตร์</v>
          </cell>
          <cell r="L1240" t="str">
            <v>จุฬาลงกรณ์มหาวิทยาลัย</v>
          </cell>
          <cell r="M1240" t="str">
            <v>ไทย</v>
          </cell>
          <cell r="N1240" t="str">
            <v>2545</v>
          </cell>
          <cell r="O1240" t="str">
            <v/>
          </cell>
          <cell r="P1240" t="str">
            <v>ปริญญาตรี หรือเทียบเท่า</v>
          </cell>
          <cell r="Q1240" t="str">
            <v>สัตวแพทยศาสตรบัณฑิต</v>
          </cell>
          <cell r="R1240" t="str">
            <v>สัตวแพทยศาสตร์</v>
          </cell>
          <cell r="S1240" t="str">
            <v>จุฬาลงกรณ์มหาวิทยาลัย</v>
          </cell>
          <cell r="T1240" t="str">
            <v>ไทย</v>
          </cell>
          <cell r="U1240" t="str">
            <v>2545</v>
          </cell>
          <cell r="V1240" t="str">
            <v/>
          </cell>
          <cell r="W1240" t="str">
            <v>ปริญญาเอก หรือเทียบเท่า</v>
          </cell>
          <cell r="X1240" t="str">
            <v>Doctor of Marine Science</v>
          </cell>
          <cell r="Y1240" t="str">
            <v>Applied Marine Biosciences</v>
          </cell>
          <cell r="Z1240" t="str">
            <v>TOKYO UNIVERSITY OF MARINE SCIENCE AND TECHNOLOGY</v>
          </cell>
        </row>
        <row r="1241">
          <cell r="H1241" t="str">
            <v>3200601124807</v>
          </cell>
          <cell r="I1241" t="str">
            <v>ปริญญาตรี หรือเทียบเท่า</v>
          </cell>
          <cell r="J1241" t="str">
            <v>สัตวแพทยศาสตรบัณฑิต</v>
          </cell>
          <cell r="K1241" t="str">
            <v>สัตวแพทยศาสตร์</v>
          </cell>
          <cell r="L1241" t="str">
            <v>มหาวิทยาลัยเกษตรศาสตร์</v>
          </cell>
          <cell r="M1241" t="str">
            <v>ไทย</v>
          </cell>
          <cell r="N1241" t="str">
            <v>2539</v>
          </cell>
          <cell r="O1241" t="str">
            <v/>
          </cell>
          <cell r="P1241" t="str">
            <v>ปริญญาตรี หรือเทียบเท่า</v>
          </cell>
          <cell r="Q1241" t="str">
            <v>สัตวแพทยศาสตรบัณฑิต</v>
          </cell>
          <cell r="R1241" t="str">
            <v>สัตวแพทยศาสตร์</v>
          </cell>
          <cell r="S1241" t="str">
            <v>มหาวิทยาลัยเกษตรศาสตร์</v>
          </cell>
          <cell r="T1241" t="str">
            <v>ไทย</v>
          </cell>
          <cell r="U1241" t="str">
            <v>2539</v>
          </cell>
          <cell r="V1241" t="str">
            <v/>
          </cell>
          <cell r="W1241" t="str">
            <v>ปริญญาตรี หรือเทียบเท่า</v>
          </cell>
          <cell r="X1241" t="str">
            <v>สัตวแพทยศาสตรบัณฑิต</v>
          </cell>
          <cell r="Y1241" t="str">
            <v>สัตวแพทยศาสตร์</v>
          </cell>
          <cell r="Z1241" t="str">
            <v>มหาวิทยาลัยเกษตรศาสตร์</v>
          </cell>
        </row>
        <row r="1242">
          <cell r="H1242" t="str">
            <v>3451300198932</v>
          </cell>
          <cell r="I1242" t="str">
            <v>ปริญญาตรี หรือเทียบเท่า</v>
          </cell>
          <cell r="J1242" t="str">
            <v>สัตวแพทยศาสตรบัณฑิต</v>
          </cell>
          <cell r="K1242" t="str">
            <v>สัตวแพทยศาสตร์</v>
          </cell>
          <cell r="L1242" t="str">
            <v>มหาวิทยาลัยขอนแก่น</v>
          </cell>
          <cell r="M1242" t="str">
            <v>ไทย</v>
          </cell>
          <cell r="N1242" t="str">
            <v>2547</v>
          </cell>
          <cell r="O1242" t="str">
            <v/>
          </cell>
          <cell r="P1242" t="str">
            <v>ปริญญาตรี หรือเทียบเท่า</v>
          </cell>
          <cell r="Q1242" t="str">
            <v>สัตวแพทยศาสตรบัณฑิต</v>
          </cell>
          <cell r="R1242" t="str">
            <v>สัตวแพทยศาสตร์</v>
          </cell>
          <cell r="S1242" t="str">
            <v>มหาวิทยาลัยขอนแก่น</v>
          </cell>
          <cell r="T1242" t="str">
            <v>ไทย</v>
          </cell>
          <cell r="U1242" t="str">
            <v>2547</v>
          </cell>
          <cell r="V1242" t="str">
            <v/>
          </cell>
          <cell r="W1242" t="str">
            <v>ปริญญาตรี หรือเทียบเท่า</v>
          </cell>
          <cell r="X1242" t="str">
            <v>สัตวแพทยศาสตรบัณฑิต</v>
          </cell>
          <cell r="Y1242" t="str">
            <v>สัตวแพทยศาสตร์</v>
          </cell>
          <cell r="Z1242" t="str">
            <v>มหาวิทยาลัยขอนแก่น</v>
          </cell>
        </row>
        <row r="1243">
          <cell r="H1243" t="str">
            <v>1101800012478</v>
          </cell>
          <cell r="I1243" t="str">
            <v>ปริญญาตรี หรือเทียบเท่า</v>
          </cell>
          <cell r="J1243" t="str">
            <v>สัตวแพทยศาสตรบัณฑิต</v>
          </cell>
          <cell r="K1243" t="str">
            <v>สัตวแพทยศาสตร์</v>
          </cell>
          <cell r="L1243" t="str">
            <v>มหาวิทยาลัยเกษตรศาสตร์</v>
          </cell>
          <cell r="M1243" t="str">
            <v>ไทย</v>
          </cell>
          <cell r="N1243" t="str">
            <v>2553</v>
          </cell>
          <cell r="O1243" t="str">
            <v/>
          </cell>
          <cell r="P1243" t="str">
            <v>ปริญญาตรี หรือเทียบเท่า</v>
          </cell>
          <cell r="Q1243" t="str">
            <v>สัตวแพทยศาสตรบัณฑิต</v>
          </cell>
          <cell r="R1243" t="str">
            <v>สัตวแพทยศาสตร์</v>
          </cell>
          <cell r="S1243" t="str">
            <v>มหาวิทยาลัยเกษตรศาสตร์</v>
          </cell>
          <cell r="T1243" t="str">
            <v>ไทย</v>
          </cell>
          <cell r="U1243" t="str">
            <v>2553</v>
          </cell>
          <cell r="V1243" t="str">
            <v/>
          </cell>
          <cell r="W1243" t="str">
            <v>ปริญญาตรี หรือเทียบเท่า</v>
          </cell>
          <cell r="X1243" t="str">
            <v>สัตวแพทยศาสตรบัณฑิต</v>
          </cell>
          <cell r="Y1243" t="str">
            <v>สัตวแพทยศาสตร์</v>
          </cell>
          <cell r="Z1243" t="str">
            <v>มหาวิทยาลัยเกษตรศาสตร์</v>
          </cell>
        </row>
        <row r="1244">
          <cell r="H1244" t="str">
            <v>1101400664613</v>
          </cell>
          <cell r="I1244" t="str">
            <v>ปริญญาตรี หรือเทียบเท่า</v>
          </cell>
          <cell r="J1244" t="str">
            <v>สัตวแพทยศาสตรบัณฑิต</v>
          </cell>
          <cell r="K1244" t="str">
            <v>สัตวแพทยศาสตร์</v>
          </cell>
          <cell r="L1244" t="str">
            <v>มหาวิทยาลัยเกษตรศาสตร์</v>
          </cell>
          <cell r="M1244" t="str">
            <v>ไทย</v>
          </cell>
          <cell r="N1244" t="str">
            <v>2553</v>
          </cell>
          <cell r="O1244" t="str">
            <v/>
          </cell>
          <cell r="P1244" t="str">
            <v>ปริญญาตรี หรือเทียบเท่า</v>
          </cell>
          <cell r="Q1244" t="str">
            <v>สัตวแพทยศาสตรบัณฑิต</v>
          </cell>
          <cell r="R1244" t="str">
            <v>สัตวแพทยศาสตร์</v>
          </cell>
          <cell r="S1244" t="str">
            <v>มหาวิทยาลัยเกษตรศาสตร์</v>
          </cell>
          <cell r="T1244" t="str">
            <v>ไทย</v>
          </cell>
          <cell r="U1244" t="str">
            <v>2553</v>
          </cell>
          <cell r="V1244" t="str">
            <v/>
          </cell>
          <cell r="W1244" t="str">
            <v>ปริญญาตรี หรือเทียบเท่า</v>
          </cell>
          <cell r="X1244" t="str">
            <v>สัตวแพทยศาสตรบัณฑิต</v>
          </cell>
          <cell r="Y1244" t="str">
            <v>สัตวแพทยศาสตร์</v>
          </cell>
          <cell r="Z1244" t="str">
            <v>มหาวิทยาลัยเกษตรศาสตร์</v>
          </cell>
        </row>
        <row r="1245">
          <cell r="H1245" t="str">
            <v>3140100224753</v>
          </cell>
          <cell r="I1245" t="str">
            <v>ปริญญาตรี หรือเทียบเท่า</v>
          </cell>
          <cell r="J1245" t="str">
            <v>วิทยาศาสตรบัณฑิต</v>
          </cell>
          <cell r="K1245" t="str">
            <v>วิทยาศาสตร์สุขภาพสัตว์</v>
          </cell>
          <cell r="L1245" t="str">
            <v>มหาวิทยาลัยเทคโนโลยีราชมงคลธัญบุรี</v>
          </cell>
          <cell r="M1245" t="str">
            <v>ไทย</v>
          </cell>
          <cell r="N1245" t="str">
            <v>2548</v>
          </cell>
          <cell r="O1245" t="str">
            <v/>
          </cell>
          <cell r="P1245" t="str">
            <v>ปริญญาตรี หรือเทียบเท่า</v>
          </cell>
          <cell r="Q1245" t="str">
            <v>วิทยาศาสตรบัณฑิต</v>
          </cell>
          <cell r="R1245" t="str">
            <v>วิทยาศาสตร์สุขภาพสัตว์</v>
          </cell>
          <cell r="S1245" t="str">
            <v>มหาวิทยาลัยเทคโนโลยีราชมงคลธัญบุรี</v>
          </cell>
          <cell r="T1245" t="str">
            <v>ไทย</v>
          </cell>
          <cell r="U1245" t="str">
            <v>2548</v>
          </cell>
          <cell r="V1245" t="str">
            <v/>
          </cell>
          <cell r="W1245" t="str">
            <v>ปริญญาโท หรือเทียบเท่า</v>
          </cell>
          <cell r="X1245" t="str">
            <v>วิทยาศาสตรมหาบัณฑิต(เกษตรศาสตร์)</v>
          </cell>
          <cell r="Y1245" t="str">
            <v>สัตวบาล</v>
          </cell>
          <cell r="Z1245" t="str">
            <v>มหาวิทยาลัยเกษตรศาสตร์</v>
          </cell>
        </row>
        <row r="1246">
          <cell r="H1246" t="str">
            <v>1179900050956</v>
          </cell>
          <cell r="I1246" t="str">
            <v>ประกาศนียบัตรวิชาชีพชั้นสูง (ปวส.) หรือเทียบเท่า</v>
          </cell>
          <cell r="J1246" t="str">
            <v>ปบ.วิชาชีพชั้นสูง ประเภทวิชาเกษตรกรรม</v>
          </cell>
          <cell r="K1246" t="str">
            <v>สัตวศาสตร์</v>
          </cell>
          <cell r="L1246" t="str">
            <v>มหาวิทยาลัยเทคโนโลยีราชมงคลสุวรรณภูมิ</v>
          </cell>
          <cell r="M1246" t="str">
            <v>ไทย</v>
          </cell>
          <cell r="N1246" t="str">
            <v>2548</v>
          </cell>
          <cell r="O1246" t="str">
            <v/>
          </cell>
          <cell r="P1246" t="str">
            <v>ประกาศนียบัตรวิชาชีพชั้นสูง (ปวส.) หรือเทียบเท่า</v>
          </cell>
          <cell r="Q1246" t="str">
            <v>ปบ.วิชาชีพชั้นสูง ประเภทวิชาเกษตรกรรม</v>
          </cell>
          <cell r="R1246" t="str">
            <v>สัตวศาสตร์</v>
          </cell>
          <cell r="S1246" t="str">
            <v>มหาวิทยาลัยเทคโนโลยีราชมงคลสุวรรณภูมิ</v>
          </cell>
          <cell r="T1246" t="str">
            <v>ไทย</v>
          </cell>
          <cell r="U1246" t="str">
            <v>2548</v>
          </cell>
          <cell r="V1246" t="str">
            <v/>
          </cell>
          <cell r="W1246" t="str">
            <v>ปริญญาโท หรือเทียบเท่า</v>
          </cell>
          <cell r="X1246" t="str">
            <v>วิทยาศาสตรมหาบัณฑิต</v>
          </cell>
          <cell r="Y1246" t="str">
            <v>เทคโนโลยีการจัดการเกษตร</v>
          </cell>
          <cell r="Z1246" t="str">
            <v>มหาวิทยาลัยราชภัฏวไลยอลงกรณ์</v>
          </cell>
        </row>
        <row r="1247">
          <cell r="H1247" t="str">
            <v>3249900346061</v>
          </cell>
          <cell r="I1247" t="str">
            <v>ประกาศนียบัตรวิชาชีพเทคนิค (ปวท.) หรือเทียบเท่า</v>
          </cell>
          <cell r="J1247" t="str">
            <v>ปบ.วิชาสัตวแพทย์</v>
          </cell>
          <cell r="K1247" t="str">
            <v>ไม่ระบุสาขาวิชาเอก</v>
          </cell>
          <cell r="L1247" t="str">
            <v>ไม่ระบุสถาบัน</v>
          </cell>
          <cell r="M1247" t="str">
            <v>ไทย</v>
          </cell>
          <cell r="N1247" t="str">
            <v>-</v>
          </cell>
          <cell r="O1247" t="str">
            <v/>
          </cell>
          <cell r="P1247" t="str">
            <v>ปริญญาตรี หรือเทียบเท่า</v>
          </cell>
          <cell r="Q1247" t="str">
            <v>สัตวแพทยศาสตรบัณฑิต</v>
          </cell>
          <cell r="R1247" t="str">
            <v>สัตวแพทยศาสตร์</v>
          </cell>
          <cell r="S1247" t="str">
            <v>มหาวิทยาลัยเกษตรศาสตร์</v>
          </cell>
          <cell r="T1247" t="str">
            <v>ไทย</v>
          </cell>
          <cell r="U1247" t="str">
            <v>2550</v>
          </cell>
          <cell r="V1247" t="str">
            <v/>
          </cell>
          <cell r="W1247" t="str">
            <v>ปริญญาตรี หรือเทียบเท่า</v>
          </cell>
          <cell r="X1247" t="str">
            <v>สัตวแพทยศาสตรบัณฑิต</v>
          </cell>
          <cell r="Y1247" t="str">
            <v>สัตวแพทยศาสตร์</v>
          </cell>
          <cell r="Z1247" t="str">
            <v>มหาวิทยาลัยเกษตรศาสตร์</v>
          </cell>
        </row>
        <row r="1248">
          <cell r="H1248" t="str">
            <v>3400500798274</v>
          </cell>
          <cell r="I1248" t="str">
            <v>ประกาศนียบัตรวิชาชีพชั้นสูง (ปวส.) หรือเทียบเท่า</v>
          </cell>
          <cell r="J1248" t="str">
            <v>ปบ.วิชาชีพชั้นสูง ประเภทวิชาเกษตรกรรม</v>
          </cell>
          <cell r="K1248" t="str">
            <v>ไม่ระบุสาขาวิชาเอก</v>
          </cell>
          <cell r="L1248" t="str">
            <v>ไม่ระบุสถาบัน</v>
          </cell>
          <cell r="M1248" t="str">
            <v>ไทย</v>
          </cell>
          <cell r="N1248" t="str">
            <v>-</v>
          </cell>
          <cell r="O1248" t="str">
            <v/>
          </cell>
          <cell r="P1248" t="str">
            <v>ปริญญาตรี หรือเทียบเท่า</v>
          </cell>
          <cell r="Q1248" t="str">
            <v>วิทยาศาสตรบัณฑิต</v>
          </cell>
          <cell r="R1248" t="str">
            <v>สัตวศาสตร์</v>
          </cell>
          <cell r="S1248" t="str">
            <v>สถาบันเทคโนโลยีการเกษตรแม่โจ้/มหาวิทยาลัยแม่โจ้</v>
          </cell>
          <cell r="T1248" t="str">
            <v>ไทย</v>
          </cell>
          <cell r="U1248" t="str">
            <v>2538</v>
          </cell>
          <cell r="V1248" t="str">
            <v/>
          </cell>
          <cell r="W1248" t="str">
            <v>ปริญญาตรี หรือเทียบเท่า</v>
          </cell>
          <cell r="X1248" t="str">
            <v>วิทยาศาสตรบัณฑิต</v>
          </cell>
          <cell r="Y1248" t="str">
            <v>สัตวศาสตร์</v>
          </cell>
          <cell r="Z1248" t="str">
            <v>สถาบันเทคโนโลยีการเกษตรแม่โจ้/มหาวิทยาลัยแม่โจ้</v>
          </cell>
        </row>
        <row r="1249">
          <cell r="H1249" t="str">
            <v>1509900212715</v>
          </cell>
          <cell r="I1249" t="str">
            <v>ปริญญาตรี หรือเทียบเท่า</v>
          </cell>
          <cell r="J1249" t="str">
            <v>สัตวแพทยศาสตรบัณฑิต</v>
          </cell>
          <cell r="K1249" t="str">
            <v>สัตวแพทยศาสตร์</v>
          </cell>
          <cell r="L1249" t="str">
            <v>มหาวิทยาลัยเชียงใหม่</v>
          </cell>
          <cell r="M1249" t="str">
            <v>ไทย</v>
          </cell>
          <cell r="N1249" t="str">
            <v>2553</v>
          </cell>
          <cell r="O1249" t="str">
            <v/>
          </cell>
          <cell r="P1249" t="str">
            <v>ปริญญาตรี หรือเทียบเท่า</v>
          </cell>
          <cell r="Q1249" t="str">
            <v>สัตวแพทยศาสตรบัณฑิต</v>
          </cell>
          <cell r="R1249" t="str">
            <v>สัตวแพทยศาสตร์</v>
          </cell>
          <cell r="S1249" t="str">
            <v>มหาวิทยาลัยเชียงใหม่</v>
          </cell>
          <cell r="T1249" t="str">
            <v>ไทย</v>
          </cell>
          <cell r="U1249" t="str">
            <v>2553</v>
          </cell>
          <cell r="V1249" t="str">
            <v/>
          </cell>
          <cell r="W1249" t="str">
            <v>ปริญญาตรี หรือเทียบเท่า</v>
          </cell>
          <cell r="X1249" t="str">
            <v>สัตวแพทยศาสตรบัณฑิต</v>
          </cell>
          <cell r="Y1249" t="str">
            <v>สัตวแพทยศาสตร์</v>
          </cell>
          <cell r="Z1249" t="str">
            <v>มหาวิทยาลัยเชียงใหม่</v>
          </cell>
        </row>
        <row r="1250">
          <cell r="H1250" t="str">
            <v>3510100719813</v>
          </cell>
          <cell r="I1250" t="str">
            <v>ปริญญาตรี หรือเทียบเท่า</v>
          </cell>
          <cell r="J1250" t="str">
            <v>สัตวแพทยศาสตรบัณฑิต</v>
          </cell>
          <cell r="K1250" t="str">
            <v>สัตวแพทยศาสตร์</v>
          </cell>
          <cell r="L1250" t="str">
            <v>จุฬาลงกรณ์มหาวิทยาลัย</v>
          </cell>
          <cell r="M1250" t="str">
            <v>ไทย</v>
          </cell>
          <cell r="N1250" t="str">
            <v>2535</v>
          </cell>
          <cell r="O1250" t="str">
            <v/>
          </cell>
          <cell r="P1250" t="str">
            <v>ปริญญาตรี หรือเทียบเท่า</v>
          </cell>
          <cell r="Q1250" t="str">
            <v>สัตวแพทยศาสตรบัณฑิต</v>
          </cell>
          <cell r="R1250" t="str">
            <v>สัตวแพทยศาสตร์</v>
          </cell>
          <cell r="S1250" t="str">
            <v>จุฬาลงกรณ์มหาวิทยาลัย</v>
          </cell>
          <cell r="T1250" t="str">
            <v>ไทย</v>
          </cell>
          <cell r="U1250" t="str">
            <v>2535</v>
          </cell>
          <cell r="V1250" t="str">
            <v/>
          </cell>
          <cell r="W1250" t="str">
            <v>ปริญญาตรี หรือเทียบเท่า</v>
          </cell>
          <cell r="X1250" t="str">
            <v>สัตวแพทยศาสตรบัณฑิต</v>
          </cell>
          <cell r="Y1250" t="str">
            <v>สัตวแพทยศาสตร์</v>
          </cell>
          <cell r="Z1250" t="str">
            <v>จุฬาลงกรณ์มหาวิทยาลัย</v>
          </cell>
        </row>
        <row r="1251">
          <cell r="H1251" t="str">
            <v>3510600567095</v>
          </cell>
          <cell r="I1251" t="str">
            <v>ปริญญาตรี หรือเทียบเท่า</v>
          </cell>
          <cell r="J1251" t="str">
            <v>วิทยาศาสตรบัณฑิต(เกษตรศาสตร์)</v>
          </cell>
          <cell r="K1251" t="str">
            <v>เกษตรศาสตร์</v>
          </cell>
          <cell r="L1251" t="str">
            <v>มหาวิทยาลัยเชียงใหม่</v>
          </cell>
          <cell r="M1251" t="str">
            <v>ไทย</v>
          </cell>
          <cell r="N1251" t="str">
            <v>2548</v>
          </cell>
          <cell r="O1251" t="str">
            <v/>
          </cell>
          <cell r="P1251" t="str">
            <v>ปริญญาตรี หรือเทียบเท่า</v>
          </cell>
          <cell r="Q1251" t="str">
            <v>วิทยาศาสตรบัณฑิต(เกษตรศาสตร์)</v>
          </cell>
          <cell r="R1251" t="str">
            <v>เกษตรศาสตร์</v>
          </cell>
          <cell r="S1251" t="str">
            <v>มหาวิทยาลัยเชียงใหม่</v>
          </cell>
          <cell r="T1251" t="str">
            <v>ไทย</v>
          </cell>
          <cell r="U1251" t="str">
            <v>2548</v>
          </cell>
          <cell r="V1251" t="str">
            <v/>
          </cell>
          <cell r="W1251" t="str">
            <v>ปริญญาโท หรือเทียบเท่า</v>
          </cell>
          <cell r="X1251" t="str">
            <v>วิทยาศาสตรมหาบัณฑิต</v>
          </cell>
          <cell r="Y1251" t="str">
            <v>เกษตรศาสตร์</v>
          </cell>
          <cell r="Z1251" t="str">
            <v>มหาวิทยาลัยเชียงใหม่</v>
          </cell>
        </row>
        <row r="1252">
          <cell r="H1252" t="str">
            <v>3730200012175</v>
          </cell>
          <cell r="I1252" t="str">
            <v>ปริญญาตรี หรือเทียบเท่า</v>
          </cell>
          <cell r="J1252" t="str">
            <v>สัตวแพทยศาสตรบัณฑิต</v>
          </cell>
          <cell r="K1252" t="str">
            <v>สัตวแพทยศาสตร์</v>
          </cell>
          <cell r="L1252" t="str">
            <v>มหาวิทยาลัยเกษตรศาสตร์</v>
          </cell>
          <cell r="M1252" t="str">
            <v>ไทย</v>
          </cell>
          <cell r="N1252" t="str">
            <v>2549</v>
          </cell>
          <cell r="O1252" t="str">
            <v/>
          </cell>
          <cell r="P1252" t="str">
            <v>ปริญญาตรี หรือเทียบเท่า</v>
          </cell>
          <cell r="Q1252" t="str">
            <v>สัตวแพทยศาสตรบัณฑิต</v>
          </cell>
          <cell r="R1252" t="str">
            <v>สัตวแพทยศาสตร์</v>
          </cell>
          <cell r="S1252" t="str">
            <v>มหาวิทยาลัยเกษตรศาสตร์</v>
          </cell>
          <cell r="T1252" t="str">
            <v>ไทย</v>
          </cell>
          <cell r="U1252" t="str">
            <v>2549</v>
          </cell>
          <cell r="V1252" t="str">
            <v/>
          </cell>
          <cell r="W1252" t="str">
            <v>ปริญญาตรี หรือเทียบเท่า</v>
          </cell>
          <cell r="X1252" t="str">
            <v>สัตวแพทยศาสตรบัณฑิต</v>
          </cell>
          <cell r="Y1252" t="str">
            <v>สัตวแพทยศาสตร์</v>
          </cell>
          <cell r="Z1252" t="str">
            <v>มหาวิทยาลัยเกษตรศาสตร์</v>
          </cell>
        </row>
        <row r="1253">
          <cell r="H1253" t="str">
            <v>5720700061155</v>
          </cell>
          <cell r="I1253" t="str">
            <v>ประกาศนียบัตรวิชาชีพชั้นสูง (ปวส.) หรือเทียบเท่า</v>
          </cell>
          <cell r="J1253" t="str">
            <v>ปบ.วิชาชีพชั้นสูง (ปวส.) หรือเทียบเท่า</v>
          </cell>
          <cell r="K1253" t="str">
            <v>สัตวศาสตร์</v>
          </cell>
          <cell r="L1253" t="str">
            <v>สถาบันเทคโนโลยีราชมงคลวิทยาเขตจันทบุรี</v>
          </cell>
          <cell r="M1253" t="str">
            <v>ไทย</v>
          </cell>
          <cell r="N1253" t="str">
            <v>2545</v>
          </cell>
          <cell r="O1253" t="str">
            <v/>
          </cell>
          <cell r="P1253" t="str">
            <v>ปริญญาตรี หรือเทียบเท่า</v>
          </cell>
          <cell r="Q1253" t="str">
            <v>วิทยาศาสตรบัณฑิต</v>
          </cell>
          <cell r="R1253" t="str">
            <v>สัตวศาสตร์</v>
          </cell>
          <cell r="S1253" t="str">
            <v>สถาบันเทคโนโลยีราชมงคลวิทยาเขตจันทบุรี</v>
          </cell>
          <cell r="T1253" t="str">
            <v>ไทย</v>
          </cell>
          <cell r="U1253" t="str">
            <v>2547</v>
          </cell>
          <cell r="V1253" t="str">
            <v/>
          </cell>
          <cell r="W1253" t="str">
            <v>ปริญญาตรี หรือเทียบเท่า</v>
          </cell>
          <cell r="X1253" t="str">
            <v>วิทยาศาสตรบัณฑิต</v>
          </cell>
          <cell r="Y1253" t="str">
            <v>สัตวศาสตร์</v>
          </cell>
          <cell r="Z1253" t="str">
            <v>สถาบันเทคโนโลยีราชมงคลวิทยาเขตจันทบุรี</v>
          </cell>
        </row>
        <row r="1254">
          <cell r="H1254" t="str">
            <v>1840100244646</v>
          </cell>
          <cell r="I1254" t="str">
            <v>ปริญญาตรี หรือเทียบเท่า</v>
          </cell>
          <cell r="J1254" t="str">
            <v>สัตวแพทยศาสตรบัณฑิต</v>
          </cell>
          <cell r="K1254" t="str">
            <v>สัตวแพทยศาสตร์</v>
          </cell>
          <cell r="L1254" t="str">
            <v>มหาวิทยาลัยเทคโนโลยีมหานคร</v>
          </cell>
          <cell r="M1254" t="str">
            <v>ไทย</v>
          </cell>
          <cell r="N1254" t="str">
            <v>2556</v>
          </cell>
          <cell r="O1254" t="str">
            <v/>
          </cell>
          <cell r="P1254" t="str">
            <v>ปริญญาตรี หรือเทียบเท่า</v>
          </cell>
          <cell r="Q1254" t="str">
            <v>สัตวแพทยศาสตรบัณฑิต</v>
          </cell>
          <cell r="R1254" t="str">
            <v>สัตวแพทยศาสตร์</v>
          </cell>
          <cell r="S1254" t="str">
            <v>มหาวิทยาลัยเทคโนโลยีมหานคร</v>
          </cell>
          <cell r="T1254" t="str">
            <v>ไทย</v>
          </cell>
          <cell r="U1254" t="str">
            <v>2556</v>
          </cell>
          <cell r="V1254" t="str">
            <v/>
          </cell>
          <cell r="W1254" t="str">
            <v>ปริญญาตรี หรือเทียบเท่า</v>
          </cell>
          <cell r="X1254" t="str">
            <v>สัตวแพทยศาสตรบัณฑิต</v>
          </cell>
          <cell r="Y1254" t="str">
            <v>สัตวแพทยศาสตร์</v>
          </cell>
          <cell r="Z1254" t="str">
            <v>มหาวิทยาลัยเทคโนโลยีมหานคร</v>
          </cell>
        </row>
        <row r="1255">
          <cell r="H1255" t="str">
            <v>5841400016570</v>
          </cell>
          <cell r="I1255" t="str">
            <v>ปริญญาตรี หรือเทียบเท่า</v>
          </cell>
          <cell r="J1255" t="str">
            <v>วิทยาศาสตรบัณฑิต</v>
          </cell>
          <cell r="K1255" t="str">
            <v>สัตวศาสตร์</v>
          </cell>
          <cell r="L1255" t="str">
            <v>มหาวิทยาลัยเทคโนโลยีราชมงคลศรีวิชัย</v>
          </cell>
          <cell r="M1255" t="str">
            <v>ไทย</v>
          </cell>
          <cell r="N1255" t="str">
            <v>2549</v>
          </cell>
          <cell r="O1255" t="str">
            <v/>
          </cell>
          <cell r="P1255" t="str">
            <v>ปริญญาตรี หรือเทียบเท่า</v>
          </cell>
          <cell r="Q1255" t="str">
            <v>วิทยาศาสตรบัณฑิต</v>
          </cell>
          <cell r="R1255" t="str">
            <v>สัตวศาสตร์</v>
          </cell>
          <cell r="S1255" t="str">
            <v>มหาวิทยาลัยเทคโนโลยีราชมงคลศรีวิชัย</v>
          </cell>
          <cell r="T1255" t="str">
            <v>ไทย</v>
          </cell>
          <cell r="U1255" t="str">
            <v>2549</v>
          </cell>
          <cell r="V1255" t="str">
            <v/>
          </cell>
          <cell r="W1255" t="str">
            <v>ปริญญาโท หรือเทียบเท่า</v>
          </cell>
          <cell r="X1255" t="str">
            <v>วิทยาศาสตรมหาบัณฑิต</v>
          </cell>
          <cell r="Y1255" t="str">
            <v>การผลิตสัตว์</v>
          </cell>
          <cell r="Z1255" t="str">
            <v>มหาวิทยาลัยเกษตรศาสตร์</v>
          </cell>
        </row>
        <row r="1256">
          <cell r="H1256" t="str">
            <v>1929900082761</v>
          </cell>
          <cell r="I1256" t="str">
            <v>ปริญญาตรี หรือเทียบเท่า</v>
          </cell>
          <cell r="J1256" t="str">
            <v>สัตวแพทยศาสตรบัณฑิต</v>
          </cell>
          <cell r="K1256" t="str">
            <v>สัตวแพทยศาสตร์</v>
          </cell>
          <cell r="L1256" t="str">
            <v>มหาวิทยาลัยเกษตรศาสตร์</v>
          </cell>
          <cell r="M1256" t="str">
            <v>ไทย</v>
          </cell>
          <cell r="N1256" t="str">
            <v>2553</v>
          </cell>
          <cell r="O1256" t="str">
            <v/>
          </cell>
          <cell r="P1256" t="str">
            <v>ปริญญาตรี หรือเทียบเท่า</v>
          </cell>
          <cell r="Q1256" t="str">
            <v>สัตวแพทยศาสตรบัณฑิต</v>
          </cell>
          <cell r="R1256" t="str">
            <v>สัตวแพทยศาสตร์</v>
          </cell>
          <cell r="S1256" t="str">
            <v>มหาวิทยาลัยเกษตรศาสตร์</v>
          </cell>
          <cell r="T1256" t="str">
            <v>ไทย</v>
          </cell>
          <cell r="U1256" t="str">
            <v>2553</v>
          </cell>
          <cell r="V1256" t="str">
            <v/>
          </cell>
          <cell r="W1256" t="str">
            <v>ปริญญาตรี หรือเทียบเท่า</v>
          </cell>
          <cell r="X1256" t="str">
            <v>สัตวแพทยศาสตรบัณฑิต</v>
          </cell>
          <cell r="Y1256" t="str">
            <v>สัตวแพทยศาสตร์</v>
          </cell>
          <cell r="Z1256" t="str">
            <v>มหาวิทยาลัยเกษตรศาสตร์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P259"/>
  <sheetViews>
    <sheetView tabSelected="1" topLeftCell="A7" workbookViewId="0">
      <selection activeCell="G18" sqref="G18"/>
    </sheetView>
  </sheetViews>
  <sheetFormatPr defaultRowHeight="14.25" x14ac:dyDescent="0.2"/>
  <cols>
    <col min="1" max="1" width="10.125" style="4" bestFit="1" customWidth="1"/>
    <col min="2" max="2" width="10.875" style="4" bestFit="1" customWidth="1"/>
    <col min="3" max="3" width="6" style="4" bestFit="1" customWidth="1"/>
    <col min="4" max="4" width="7.25" style="4" bestFit="1" customWidth="1"/>
    <col min="5" max="5" width="10.625" style="4" bestFit="1" customWidth="1"/>
    <col min="6" max="6" width="10.25" style="4" bestFit="1" customWidth="1"/>
    <col min="7" max="7" width="39.125" style="4" bestFit="1" customWidth="1"/>
    <col min="8" max="8" width="52.125" style="4" bestFit="1" customWidth="1"/>
    <col min="9" max="9" width="47.875" style="4" bestFit="1" customWidth="1"/>
    <col min="10" max="10" width="7.5" style="4" hidden="1" customWidth="1"/>
    <col min="11" max="12" width="22.625" style="4" hidden="1" customWidth="1"/>
    <col min="13" max="13" width="11.375" style="4" hidden="1" customWidth="1"/>
    <col min="14" max="14" width="11.75" style="4" hidden="1" customWidth="1"/>
    <col min="15" max="15" width="6.75" style="4" hidden="1" customWidth="1"/>
    <col min="16" max="16" width="6" style="4" hidden="1" customWidth="1"/>
    <col min="17" max="17" width="14" style="4" hidden="1" customWidth="1"/>
    <col min="18" max="18" width="8.875" style="4" bestFit="1" customWidth="1"/>
    <col min="19" max="19" width="20.75" style="4" bestFit="1" customWidth="1"/>
    <col min="20" max="20" width="25.625" style="4" bestFit="1" customWidth="1"/>
    <col min="21" max="21" width="30.125" style="4" bestFit="1" customWidth="1"/>
    <col min="22" max="22" width="10" style="4" bestFit="1" customWidth="1"/>
    <col min="23" max="23" width="14.375" style="4" bestFit="1" customWidth="1"/>
    <col min="24" max="24" width="10.5" style="2" bestFit="1" customWidth="1"/>
    <col min="25" max="25" width="12.5" style="4" bestFit="1" customWidth="1"/>
    <col min="26" max="26" width="10.875" style="4" hidden="1" customWidth="1"/>
    <col min="27" max="27" width="11.5" style="4" hidden="1" customWidth="1"/>
    <col min="28" max="28" width="13.75" style="4" bestFit="1" customWidth="1"/>
    <col min="29" max="29" width="14" style="4" hidden="1" customWidth="1"/>
    <col min="30" max="30" width="13.75" style="4" hidden="1" customWidth="1"/>
    <col min="31" max="31" width="10.375" style="4" hidden="1" customWidth="1"/>
    <col min="32" max="32" width="10.875" style="4" hidden="1" customWidth="1"/>
    <col min="33" max="33" width="13.875" style="4" hidden="1" customWidth="1"/>
    <col min="34" max="34" width="14.5" style="4" hidden="1" customWidth="1"/>
    <col min="35" max="35" width="16.875" style="4" hidden="1" customWidth="1"/>
    <col min="36" max="36" width="17.125" style="4" hidden="1" customWidth="1"/>
    <col min="37" max="37" width="16.875" style="4" hidden="1" customWidth="1"/>
    <col min="38" max="38" width="9.75" style="4" hidden="1" customWidth="1"/>
    <col min="39" max="39" width="10.375" style="4" hidden="1" customWidth="1"/>
    <col min="40" max="40" width="9.75" style="4" hidden="1" customWidth="1"/>
    <col min="41" max="45" width="10.375" style="4" hidden="1" customWidth="1"/>
    <col min="46" max="47" width="9.75" style="4" hidden="1" customWidth="1"/>
    <col min="48" max="49" width="10.375" style="4" hidden="1" customWidth="1"/>
    <col min="50" max="51" width="5.25" style="4" hidden="1" customWidth="1"/>
    <col min="52" max="52" width="10.375" style="4" hidden="1" customWidth="1"/>
    <col min="53" max="53" width="2.875" style="4" hidden="1" customWidth="1"/>
    <col min="54" max="54" width="10.375" style="4" hidden="1" customWidth="1"/>
    <col min="55" max="57" width="5" style="4" hidden="1" customWidth="1"/>
    <col min="58" max="59" width="5.375" style="4" hidden="1" customWidth="1"/>
    <col min="60" max="61" width="4.875" style="4" hidden="1" customWidth="1"/>
    <col min="62" max="62" width="12.5" style="4" hidden="1" customWidth="1"/>
    <col min="63" max="63" width="13.25" style="4" hidden="1" customWidth="1"/>
    <col min="64" max="64" width="10.625" style="4" hidden="1" customWidth="1"/>
    <col min="65" max="65" width="18.25" style="4" hidden="1" customWidth="1"/>
    <col min="66" max="66" width="30.625" style="4" hidden="1" customWidth="1"/>
    <col min="67" max="67" width="13.25" style="4" hidden="1" customWidth="1"/>
    <col min="68" max="68" width="13.125" style="4" hidden="1" customWidth="1"/>
    <col min="69" max="69" width="12.75" style="4" hidden="1" customWidth="1"/>
    <col min="70" max="70" width="13.375" style="4" hidden="1" customWidth="1"/>
    <col min="71" max="71" width="9.125" style="4" hidden="1" customWidth="1"/>
    <col min="72" max="72" width="13.25" style="4" hidden="1" customWidth="1"/>
    <col min="73" max="73" width="13.125" style="4" hidden="1" customWidth="1"/>
    <col min="74" max="74" width="12.75" style="4" hidden="1" customWidth="1"/>
    <col min="75" max="75" width="13.375" style="4" hidden="1" customWidth="1"/>
    <col min="76" max="76" width="10.875" style="4" hidden="1" customWidth="1"/>
    <col min="77" max="77" width="13.25" style="4" hidden="1" customWidth="1"/>
    <col min="78" max="78" width="13.125" style="4" hidden="1" customWidth="1"/>
    <col min="79" max="79" width="12.75" style="4" hidden="1" customWidth="1"/>
    <col min="80" max="80" width="13.375" style="4" hidden="1" customWidth="1"/>
    <col min="81" max="81" width="9.125" style="4" hidden="1" customWidth="1"/>
    <col min="82" max="82" width="13.25" style="4" hidden="1" customWidth="1"/>
    <col min="83" max="83" width="13.125" style="4" hidden="1" customWidth="1"/>
    <col min="84" max="84" width="12.75" style="4" hidden="1" customWidth="1"/>
    <col min="85" max="85" width="13.375" style="4" hidden="1" customWidth="1"/>
    <col min="86" max="86" width="9.125" style="4" hidden="1" customWidth="1"/>
    <col min="87" max="87" width="13.25" style="4" hidden="1" customWidth="1"/>
    <col min="88" max="88" width="13.125" style="4" hidden="1" customWidth="1"/>
    <col min="89" max="89" width="12.75" style="4" hidden="1" customWidth="1"/>
    <col min="90" max="90" width="13.375" style="4" hidden="1" customWidth="1"/>
    <col min="91" max="91" width="9.125" style="4" hidden="1" customWidth="1"/>
    <col min="92" max="92" width="13.25" style="4" hidden="1" customWidth="1"/>
    <col min="93" max="93" width="13.125" style="4" hidden="1" customWidth="1"/>
    <col min="94" max="94" width="12.75" style="4" hidden="1" customWidth="1"/>
    <col min="95" max="95" width="13.375" style="4" hidden="1" customWidth="1"/>
    <col min="96" max="96" width="9.125" style="4" hidden="1" customWidth="1"/>
    <col min="97" max="97" width="13.25" style="4" hidden="1" customWidth="1"/>
    <col min="98" max="98" width="13.125" style="4" hidden="1" customWidth="1"/>
    <col min="99" max="99" width="12.75" style="4" hidden="1" customWidth="1"/>
    <col min="100" max="100" width="13.375" style="4" hidden="1" customWidth="1"/>
    <col min="101" max="101" width="9.125" style="4" hidden="1" customWidth="1"/>
    <col min="102" max="102" width="13.25" style="4" hidden="1" customWidth="1"/>
    <col min="103" max="103" width="13.125" style="4" hidden="1" customWidth="1"/>
    <col min="104" max="104" width="12.75" style="4" hidden="1" customWidth="1"/>
    <col min="105" max="105" width="13.375" style="4" hidden="1" customWidth="1"/>
    <col min="106" max="106" width="9.125" style="4" hidden="1" customWidth="1"/>
    <col min="107" max="108" width="22.625" style="4" hidden="1" customWidth="1"/>
    <col min="109" max="109" width="9.5" style="4" hidden="1" customWidth="1"/>
    <col min="110" max="110" width="36.125" style="4" hidden="1" customWidth="1"/>
    <col min="111" max="111" width="13.75" style="4" hidden="1" customWidth="1"/>
    <col min="112" max="112" width="39.125" style="4" hidden="1" customWidth="1"/>
    <col min="113" max="114" width="54.375" style="4" hidden="1" customWidth="1"/>
    <col min="115" max="116" width="20.375" style="4" hidden="1" customWidth="1"/>
    <col min="117" max="117" width="18.375" style="4" hidden="1" customWidth="1"/>
    <col min="118" max="118" width="20.625" style="4" hidden="1" customWidth="1"/>
    <col min="119" max="119" width="46.25" style="4" hidden="1" customWidth="1"/>
    <col min="120" max="120" width="42.5" style="4" hidden="1" customWidth="1"/>
    <col min="121" max="124" width="0" style="4" hidden="1" customWidth="1"/>
    <col min="125" max="16384" width="9" style="4"/>
  </cols>
  <sheetData>
    <row r="1" spans="1:12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/>
      <c r="U1" s="1"/>
      <c r="V1" s="1" t="s">
        <v>19</v>
      </c>
      <c r="W1" s="1" t="s">
        <v>20</v>
      </c>
      <c r="X1" s="2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/>
      <c r="BB1" s="1" t="s">
        <v>50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  <c r="BH1" s="1" t="s">
        <v>56</v>
      </c>
      <c r="BI1" s="1" t="s">
        <v>57</v>
      </c>
      <c r="BJ1" s="1" t="s">
        <v>58</v>
      </c>
      <c r="BK1" s="1" t="s">
        <v>59</v>
      </c>
      <c r="BL1" s="1" t="s">
        <v>60</v>
      </c>
      <c r="BM1" s="1" t="s">
        <v>61</v>
      </c>
      <c r="BN1" s="1" t="s">
        <v>62</v>
      </c>
      <c r="BO1" s="3" t="s">
        <v>63</v>
      </c>
      <c r="BP1" s="1" t="s">
        <v>64</v>
      </c>
      <c r="BQ1" s="3" t="s">
        <v>65</v>
      </c>
      <c r="BR1" s="1" t="s">
        <v>66</v>
      </c>
      <c r="BS1" s="1" t="s">
        <v>67</v>
      </c>
      <c r="BT1" s="3" t="s">
        <v>68</v>
      </c>
      <c r="BU1" s="1" t="s">
        <v>69</v>
      </c>
      <c r="BV1" s="3" t="s">
        <v>70</v>
      </c>
      <c r="BW1" s="1" t="s">
        <v>71</v>
      </c>
      <c r="BX1" s="1" t="s">
        <v>72</v>
      </c>
      <c r="BY1" s="3" t="s">
        <v>73</v>
      </c>
      <c r="BZ1" s="1" t="s">
        <v>74</v>
      </c>
      <c r="CA1" s="3" t="s">
        <v>75</v>
      </c>
      <c r="CB1" s="1" t="s">
        <v>76</v>
      </c>
      <c r="CC1" s="1" t="s">
        <v>77</v>
      </c>
      <c r="CD1" s="3" t="s">
        <v>78</v>
      </c>
      <c r="CE1" s="1" t="s">
        <v>79</v>
      </c>
      <c r="CF1" s="3" t="s">
        <v>80</v>
      </c>
      <c r="CG1" s="1" t="s">
        <v>81</v>
      </c>
      <c r="CH1" s="1" t="s">
        <v>82</v>
      </c>
      <c r="CI1" s="3" t="s">
        <v>83</v>
      </c>
      <c r="CJ1" s="1" t="s">
        <v>84</v>
      </c>
      <c r="CK1" s="3" t="s">
        <v>85</v>
      </c>
      <c r="CL1" s="1" t="s">
        <v>86</v>
      </c>
      <c r="CM1" s="1" t="s">
        <v>87</v>
      </c>
      <c r="CN1" s="3" t="s">
        <v>88</v>
      </c>
      <c r="CO1" s="1" t="s">
        <v>89</v>
      </c>
      <c r="CP1" s="3" t="s">
        <v>90</v>
      </c>
      <c r="CQ1" s="1" t="s">
        <v>91</v>
      </c>
      <c r="CR1" s="1" t="s">
        <v>92</v>
      </c>
      <c r="CS1" s="3" t="s">
        <v>93</v>
      </c>
      <c r="CT1" s="1" t="s">
        <v>94</v>
      </c>
      <c r="CU1" s="3" t="s">
        <v>95</v>
      </c>
      <c r="CV1" s="1" t="s">
        <v>96</v>
      </c>
      <c r="CW1" s="1" t="s">
        <v>97</v>
      </c>
      <c r="CX1" s="3" t="s">
        <v>98</v>
      </c>
      <c r="CY1" s="1" t="s">
        <v>99</v>
      </c>
      <c r="CZ1" s="3" t="s">
        <v>100</v>
      </c>
      <c r="DA1" s="1" t="s">
        <v>101</v>
      </c>
      <c r="DB1" s="1" t="s">
        <v>102</v>
      </c>
      <c r="DC1" s="1" t="s">
        <v>103</v>
      </c>
      <c r="DD1" s="1" t="s">
        <v>104</v>
      </c>
      <c r="DE1" s="1" t="s">
        <v>105</v>
      </c>
      <c r="DF1" s="1" t="s">
        <v>106</v>
      </c>
      <c r="DG1" s="1" t="s">
        <v>107</v>
      </c>
      <c r="DH1" s="1" t="s">
        <v>108</v>
      </c>
      <c r="DI1" s="1" t="s">
        <v>109</v>
      </c>
      <c r="DJ1" s="1" t="s">
        <v>110</v>
      </c>
      <c r="DK1" s="1" t="s">
        <v>111</v>
      </c>
      <c r="DL1" s="1" t="s">
        <v>112</v>
      </c>
      <c r="DM1" s="1" t="s">
        <v>113</v>
      </c>
      <c r="DN1" s="4" t="s">
        <v>114</v>
      </c>
      <c r="DO1" s="4" t="s">
        <v>115</v>
      </c>
      <c r="DP1" s="4" t="s">
        <v>116</v>
      </c>
    </row>
    <row r="2" spans="1:120" s="7" customFormat="1" x14ac:dyDescent="0.2">
      <c r="A2" s="5">
        <v>42</v>
      </c>
      <c r="B2" s="5"/>
      <c r="C2" s="5" t="s">
        <v>117</v>
      </c>
      <c r="D2" s="5" t="s">
        <v>118</v>
      </c>
      <c r="E2" s="5" t="s">
        <v>118</v>
      </c>
      <c r="F2" s="5">
        <v>38</v>
      </c>
      <c r="G2" s="5" t="s">
        <v>119</v>
      </c>
      <c r="H2" s="5" t="s">
        <v>120</v>
      </c>
      <c r="I2" s="5" t="s">
        <v>120</v>
      </c>
      <c r="J2" s="5" t="s">
        <v>121</v>
      </c>
      <c r="K2" s="5" t="s">
        <v>122</v>
      </c>
      <c r="L2" s="5" t="s">
        <v>122</v>
      </c>
      <c r="M2" s="5" t="s">
        <v>123</v>
      </c>
      <c r="N2" s="5" t="s">
        <v>124</v>
      </c>
      <c r="O2" s="5" t="s">
        <v>117</v>
      </c>
      <c r="P2" s="5">
        <v>58052</v>
      </c>
      <c r="Q2" s="5" t="s">
        <v>125</v>
      </c>
      <c r="R2" s="5" t="s">
        <v>126</v>
      </c>
      <c r="S2" s="5" t="s">
        <v>127</v>
      </c>
      <c r="T2" s="5" t="str">
        <f t="shared" ref="T2:T65" si="0">CONCATENATE(R2,S2)</f>
        <v>นายเอกณรงค์ กล่อมจิตต์</v>
      </c>
      <c r="U2" s="5" t="str">
        <f t="shared" ref="U2:U65" si="1">CONCATENATE(L2,N2)</f>
        <v>นักจัดการงานทั่วไปปฏิบัติการ</v>
      </c>
      <c r="V2" s="5" t="s">
        <v>128</v>
      </c>
      <c r="W2" s="5" t="s">
        <v>129</v>
      </c>
      <c r="X2" s="6">
        <v>242704</v>
      </c>
      <c r="Y2" s="5" t="s">
        <v>130</v>
      </c>
      <c r="Z2" s="7" t="str">
        <f t="shared" ref="Z2:Z65" si="2">DATEDIF(Y2,X2+1,"Y")&amp;"  "&amp;DATEDIF(Y2,X2+1,"YM")&amp;"  "&amp;DATEDIF(Y2,X2+1,"MD")</f>
        <v>6  2  0</v>
      </c>
      <c r="AA2" s="7" t="s">
        <v>131</v>
      </c>
      <c r="AB2" s="5">
        <v>6</v>
      </c>
      <c r="AC2" s="5">
        <v>2</v>
      </c>
      <c r="AD2" s="5">
        <v>0</v>
      </c>
      <c r="AE2" s="5" t="s">
        <v>132</v>
      </c>
      <c r="AF2" s="5" t="s">
        <v>130</v>
      </c>
      <c r="AG2" s="8" t="str">
        <f t="shared" ref="AG2:AG65" si="3">DATEDIF(AF2,X2+1,"Y")&amp;"  "&amp;DATEDIF(AF2,X2+1,"YM")&amp;"  "&amp;DATEDIF(AF2,X2+1,"MD")&amp;" "</f>
        <v xml:space="preserve">6  2  0 </v>
      </c>
      <c r="AH2" s="8" t="s">
        <v>133</v>
      </c>
      <c r="AI2" s="5">
        <v>6</v>
      </c>
      <c r="AJ2" s="5">
        <v>2</v>
      </c>
      <c r="AK2" s="5">
        <v>0</v>
      </c>
      <c r="AL2" s="5"/>
      <c r="AM2" s="5"/>
      <c r="AN2" s="5"/>
      <c r="AO2" s="5"/>
      <c r="AP2" s="5"/>
      <c r="AQ2" s="5"/>
      <c r="AR2" s="5"/>
      <c r="AS2" s="5"/>
      <c r="AT2" s="5"/>
      <c r="AU2" s="5" t="s">
        <v>134</v>
      </c>
      <c r="AV2" s="5"/>
      <c r="AW2" s="5"/>
      <c r="AX2" s="5"/>
      <c r="AY2" s="5"/>
      <c r="AZ2" s="5" t="s">
        <v>130</v>
      </c>
      <c r="BA2" s="5">
        <v>6</v>
      </c>
      <c r="BB2" s="5"/>
      <c r="BC2" s="5"/>
      <c r="BD2" s="5"/>
      <c r="BE2" s="5"/>
      <c r="BF2" s="5"/>
      <c r="BG2" s="5"/>
      <c r="BH2" s="5"/>
      <c r="BI2" s="5"/>
      <c r="BJ2" s="5" t="s">
        <v>130</v>
      </c>
      <c r="BK2" s="5"/>
      <c r="BL2" s="5"/>
      <c r="BM2" s="5"/>
      <c r="BN2" s="5"/>
      <c r="BO2" s="9">
        <v>0</v>
      </c>
      <c r="BP2" s="5">
        <v>0</v>
      </c>
      <c r="BQ2" s="9">
        <v>0</v>
      </c>
      <c r="BR2" s="5">
        <v>0</v>
      </c>
      <c r="BS2" s="5"/>
      <c r="BT2" s="9">
        <v>3.5059999999999998</v>
      </c>
      <c r="BU2" s="5">
        <v>640</v>
      </c>
      <c r="BV2" s="9">
        <v>0</v>
      </c>
      <c r="BW2" s="5">
        <v>15940</v>
      </c>
      <c r="BX2" s="5"/>
      <c r="BY2" s="9">
        <v>2.9</v>
      </c>
      <c r="BZ2" s="5">
        <v>530</v>
      </c>
      <c r="CA2" s="9">
        <v>0</v>
      </c>
      <c r="CB2" s="5">
        <v>16570</v>
      </c>
      <c r="CC2" s="5" t="s">
        <v>135</v>
      </c>
      <c r="CD2" s="9">
        <v>4.569</v>
      </c>
      <c r="CE2" s="5">
        <v>830</v>
      </c>
      <c r="CF2" s="9">
        <v>0</v>
      </c>
      <c r="CG2" s="5">
        <v>17400</v>
      </c>
      <c r="CH2" s="5" t="s">
        <v>136</v>
      </c>
      <c r="CI2" s="9">
        <v>4.0999999999999996</v>
      </c>
      <c r="CJ2" s="5">
        <v>740</v>
      </c>
      <c r="CK2" s="9">
        <v>0</v>
      </c>
      <c r="CL2" s="5">
        <v>18140</v>
      </c>
      <c r="CM2" s="5" t="s">
        <v>137</v>
      </c>
      <c r="CN2" s="9">
        <v>3</v>
      </c>
      <c r="CO2" s="5">
        <v>540</v>
      </c>
      <c r="CP2" s="9">
        <v>0</v>
      </c>
      <c r="CQ2" s="5">
        <v>18680</v>
      </c>
      <c r="CR2" s="5" t="s">
        <v>135</v>
      </c>
      <c r="CS2" s="9">
        <v>0</v>
      </c>
      <c r="CT2" s="5">
        <v>0</v>
      </c>
      <c r="CU2" s="9">
        <v>0</v>
      </c>
      <c r="CV2" s="5">
        <v>0</v>
      </c>
      <c r="CW2" s="5"/>
      <c r="CX2" s="9">
        <v>0</v>
      </c>
      <c r="CY2" s="5">
        <v>0</v>
      </c>
      <c r="CZ2" s="9">
        <v>0</v>
      </c>
      <c r="DA2" s="5">
        <v>0</v>
      </c>
      <c r="DB2" s="5"/>
      <c r="DC2" s="5" t="s">
        <v>122</v>
      </c>
      <c r="DD2" s="5" t="s">
        <v>122</v>
      </c>
      <c r="DE2" s="5" t="s">
        <v>123</v>
      </c>
      <c r="DF2" s="5" t="s">
        <v>138</v>
      </c>
      <c r="DG2" s="5" t="s">
        <v>124</v>
      </c>
      <c r="DH2" s="5" t="s">
        <v>119</v>
      </c>
      <c r="DI2" s="5" t="s">
        <v>139</v>
      </c>
      <c r="DJ2" s="5" t="s">
        <v>139</v>
      </c>
      <c r="DK2" s="5" t="s">
        <v>122</v>
      </c>
      <c r="DL2" s="5" t="s">
        <v>122</v>
      </c>
      <c r="DM2" s="5"/>
      <c r="DN2" s="7" t="str">
        <f>VLOOKUP(Q2,[1]ทะเบียน!H:Z,16,FALSE)</f>
        <v>ปริญญาตรี หรือเทียบเท่า</v>
      </c>
      <c r="DO2" s="7" t="str">
        <f>VLOOKUP(Q2,[1]ทะเบียน!H:Z,17,FALSE)</f>
        <v>วิทยาศาสตรบัณฑิต</v>
      </c>
      <c r="DP2" s="7" t="str">
        <f>VLOOKUP(Q2,[1]ทะเบียน!H:Z,18,FALSE)</f>
        <v>เทคโนโลยีสารสนเทศ</v>
      </c>
    </row>
    <row r="3" spans="1:120" s="7" customFormat="1" x14ac:dyDescent="0.2">
      <c r="A3" s="5">
        <v>179</v>
      </c>
      <c r="B3" s="5"/>
      <c r="C3" s="5" t="s">
        <v>117</v>
      </c>
      <c r="D3" s="5" t="s">
        <v>140</v>
      </c>
      <c r="E3" s="5" t="s">
        <v>140</v>
      </c>
      <c r="F3" s="5">
        <v>49</v>
      </c>
      <c r="G3" s="5" t="s">
        <v>141</v>
      </c>
      <c r="H3" s="5" t="s">
        <v>142</v>
      </c>
      <c r="I3" s="5" t="s">
        <v>142</v>
      </c>
      <c r="J3" s="5" t="s">
        <v>121</v>
      </c>
      <c r="K3" s="5" t="s">
        <v>143</v>
      </c>
      <c r="L3" s="5" t="s">
        <v>143</v>
      </c>
      <c r="M3" s="5" t="s">
        <v>123</v>
      </c>
      <c r="N3" s="5" t="s">
        <v>124</v>
      </c>
      <c r="O3" s="5" t="s">
        <v>144</v>
      </c>
      <c r="P3" s="5">
        <v>53043</v>
      </c>
      <c r="Q3" s="5" t="s">
        <v>145</v>
      </c>
      <c r="R3" s="5" t="s">
        <v>146</v>
      </c>
      <c r="S3" s="5" t="s">
        <v>147</v>
      </c>
      <c r="T3" s="5" t="str">
        <f t="shared" si="0"/>
        <v>นางสาวทิพากร สินชัย</v>
      </c>
      <c r="U3" s="5" t="str">
        <f t="shared" si="1"/>
        <v>นักวิเทศสัมพันธ์ปฏิบัติการ</v>
      </c>
      <c r="V3" s="5" t="s">
        <v>148</v>
      </c>
      <c r="W3" s="5" t="s">
        <v>149</v>
      </c>
      <c r="X3" s="6">
        <v>242704</v>
      </c>
      <c r="Y3" s="5" t="s">
        <v>150</v>
      </c>
      <c r="Z3" s="7" t="str">
        <f t="shared" si="2"/>
        <v>6  11  21</v>
      </c>
      <c r="AA3" s="7" t="s">
        <v>151</v>
      </c>
      <c r="AB3" s="5">
        <v>6</v>
      </c>
      <c r="AC3" s="5">
        <v>11</v>
      </c>
      <c r="AD3" s="5">
        <v>21</v>
      </c>
      <c r="AE3" s="5" t="s">
        <v>152</v>
      </c>
      <c r="AF3" s="5" t="s">
        <v>150</v>
      </c>
      <c r="AG3" s="8" t="str">
        <f t="shared" si="3"/>
        <v xml:space="preserve">6  11  21 </v>
      </c>
      <c r="AH3" s="8" t="s">
        <v>153</v>
      </c>
      <c r="AI3" s="5">
        <v>6</v>
      </c>
      <c r="AJ3" s="5">
        <v>11</v>
      </c>
      <c r="AK3" s="5">
        <v>21</v>
      </c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 t="s">
        <v>150</v>
      </c>
      <c r="BA3" s="5">
        <v>6</v>
      </c>
      <c r="BB3" s="5"/>
      <c r="BC3" s="5"/>
      <c r="BD3" s="5"/>
      <c r="BE3" s="5"/>
      <c r="BF3" s="5"/>
      <c r="BG3" s="5"/>
      <c r="BH3" s="5"/>
      <c r="BI3" s="5"/>
      <c r="BJ3" s="5" t="s">
        <v>154</v>
      </c>
      <c r="BK3" s="5" t="s">
        <v>134</v>
      </c>
      <c r="BL3" s="5" t="s">
        <v>134</v>
      </c>
      <c r="BM3" s="5"/>
      <c r="BN3" s="5"/>
      <c r="BO3" s="9">
        <v>2.8</v>
      </c>
      <c r="BP3" s="5">
        <v>510</v>
      </c>
      <c r="BQ3" s="9">
        <v>0</v>
      </c>
      <c r="BR3" s="5">
        <v>16580</v>
      </c>
      <c r="BS3" s="5" t="s">
        <v>155</v>
      </c>
      <c r="BT3" s="9">
        <v>3.9060000000000001</v>
      </c>
      <c r="BU3" s="5">
        <v>710</v>
      </c>
      <c r="BV3" s="9">
        <v>0</v>
      </c>
      <c r="BW3" s="5">
        <v>17290</v>
      </c>
      <c r="BX3" s="5" t="s">
        <v>156</v>
      </c>
      <c r="BY3" s="9">
        <v>2.8</v>
      </c>
      <c r="BZ3" s="5">
        <v>510</v>
      </c>
      <c r="CA3" s="9">
        <v>0</v>
      </c>
      <c r="CB3" s="5">
        <v>17800</v>
      </c>
      <c r="CC3" s="5" t="s">
        <v>155</v>
      </c>
      <c r="CD3" s="9">
        <v>6</v>
      </c>
      <c r="CE3" s="5">
        <v>1080</v>
      </c>
      <c r="CF3" s="9">
        <v>0</v>
      </c>
      <c r="CG3" s="5">
        <v>18880</v>
      </c>
      <c r="CH3" s="5" t="s">
        <v>157</v>
      </c>
      <c r="CI3" s="9">
        <v>3.9</v>
      </c>
      <c r="CJ3" s="5">
        <v>710</v>
      </c>
      <c r="CK3" s="9">
        <v>0</v>
      </c>
      <c r="CL3" s="5">
        <v>19590</v>
      </c>
      <c r="CM3" s="5" t="s">
        <v>158</v>
      </c>
      <c r="CN3" s="9">
        <v>3.6</v>
      </c>
      <c r="CO3" s="5">
        <v>650</v>
      </c>
      <c r="CP3" s="9">
        <v>0</v>
      </c>
      <c r="CQ3" s="5">
        <v>20240</v>
      </c>
      <c r="CR3" s="5" t="s">
        <v>157</v>
      </c>
      <c r="CS3" s="9">
        <v>0</v>
      </c>
      <c r="CT3" s="5">
        <v>0</v>
      </c>
      <c r="CU3" s="9">
        <v>0</v>
      </c>
      <c r="CV3" s="5">
        <v>0</v>
      </c>
      <c r="CW3" s="5"/>
      <c r="CX3" s="9">
        <v>0</v>
      </c>
      <c r="CY3" s="5">
        <v>0</v>
      </c>
      <c r="CZ3" s="9">
        <v>0</v>
      </c>
      <c r="DA3" s="5">
        <v>0</v>
      </c>
      <c r="DB3" s="5"/>
      <c r="DC3" s="5" t="s">
        <v>143</v>
      </c>
      <c r="DD3" s="5" t="s">
        <v>143</v>
      </c>
      <c r="DE3" s="5" t="s">
        <v>123</v>
      </c>
      <c r="DF3" s="5" t="s">
        <v>138</v>
      </c>
      <c r="DG3" s="5" t="s">
        <v>159</v>
      </c>
      <c r="DH3" s="5" t="s">
        <v>119</v>
      </c>
      <c r="DI3" s="5" t="s">
        <v>160</v>
      </c>
      <c r="DJ3" s="5" t="s">
        <v>160</v>
      </c>
      <c r="DK3" s="5" t="s">
        <v>143</v>
      </c>
      <c r="DL3" s="5" t="s">
        <v>143</v>
      </c>
      <c r="DM3" s="5"/>
      <c r="DN3" s="7" t="str">
        <f>VLOOKUP(Q3,[1]ทะเบียน!H:Z,16,FALSE)</f>
        <v>ปริญญาตรี หรือเทียบเท่า</v>
      </c>
      <c r="DO3" s="7" t="str">
        <f>VLOOKUP(Q3,[1]ทะเบียน!H:Z,17,FALSE)</f>
        <v>ศิลปศาสตรบัณฑิต</v>
      </c>
      <c r="DP3" s="7" t="str">
        <f>VLOOKUP(Q3,[1]ทะเบียน!H:Z,18,FALSE)</f>
        <v>การสื่อสารมวลชน</v>
      </c>
    </row>
    <row r="4" spans="1:120" s="7" customFormat="1" x14ac:dyDescent="0.2">
      <c r="A4" s="5">
        <v>180</v>
      </c>
      <c r="B4" s="5"/>
      <c r="C4" s="5" t="s">
        <v>117</v>
      </c>
      <c r="D4" s="5" t="s">
        <v>140</v>
      </c>
      <c r="E4" s="5" t="s">
        <v>140</v>
      </c>
      <c r="F4" s="5">
        <v>50</v>
      </c>
      <c r="G4" s="5" t="s">
        <v>141</v>
      </c>
      <c r="H4" s="5" t="s">
        <v>142</v>
      </c>
      <c r="I4" s="5" t="s">
        <v>142</v>
      </c>
      <c r="J4" s="5" t="s">
        <v>121</v>
      </c>
      <c r="K4" s="5" t="s">
        <v>143</v>
      </c>
      <c r="L4" s="5" t="s">
        <v>143</v>
      </c>
      <c r="M4" s="5" t="s">
        <v>123</v>
      </c>
      <c r="N4" s="5" t="s">
        <v>124</v>
      </c>
      <c r="O4" s="5" t="s">
        <v>117</v>
      </c>
      <c r="P4" s="5">
        <v>48088</v>
      </c>
      <c r="Q4" s="5" t="s">
        <v>161</v>
      </c>
      <c r="R4" s="5" t="s">
        <v>126</v>
      </c>
      <c r="S4" s="5" t="s">
        <v>162</v>
      </c>
      <c r="T4" s="5" t="str">
        <f t="shared" si="0"/>
        <v>นายอัครินทร์ โมกไธสง</v>
      </c>
      <c r="U4" s="5" t="str">
        <f t="shared" si="1"/>
        <v>นักวิเทศสัมพันธ์ปฏิบัติการ</v>
      </c>
      <c r="V4" s="5" t="s">
        <v>163</v>
      </c>
      <c r="W4" s="5" t="s">
        <v>164</v>
      </c>
      <c r="X4" s="6">
        <v>242704</v>
      </c>
      <c r="Y4" s="5" t="s">
        <v>165</v>
      </c>
      <c r="Z4" s="7" t="str">
        <f t="shared" si="2"/>
        <v>13  8  21</v>
      </c>
      <c r="AA4" s="7" t="s">
        <v>166</v>
      </c>
      <c r="AB4" s="5">
        <v>13</v>
      </c>
      <c r="AC4" s="5">
        <v>8</v>
      </c>
      <c r="AD4" s="5">
        <v>21</v>
      </c>
      <c r="AE4" s="5" t="s">
        <v>167</v>
      </c>
      <c r="AF4" s="5" t="s">
        <v>168</v>
      </c>
      <c r="AG4" s="8" t="str">
        <f t="shared" si="3"/>
        <v xml:space="preserve">15  8  21 </v>
      </c>
      <c r="AH4" s="8" t="s">
        <v>169</v>
      </c>
      <c r="AI4" s="5">
        <v>15</v>
      </c>
      <c r="AJ4" s="5">
        <v>8</v>
      </c>
      <c r="AK4" s="5">
        <v>21</v>
      </c>
      <c r="AL4" s="5"/>
      <c r="AM4" s="5"/>
      <c r="AN4" s="5"/>
      <c r="AO4" s="5" t="s">
        <v>165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 t="s">
        <v>168</v>
      </c>
      <c r="BK4" s="5" t="s">
        <v>134</v>
      </c>
      <c r="BL4" s="5" t="s">
        <v>134</v>
      </c>
      <c r="BM4" s="5" t="s">
        <v>170</v>
      </c>
      <c r="BN4" s="5"/>
      <c r="BO4" s="9">
        <v>2.7</v>
      </c>
      <c r="BP4" s="5">
        <v>650</v>
      </c>
      <c r="BQ4" s="9">
        <v>0</v>
      </c>
      <c r="BR4" s="5">
        <v>23000</v>
      </c>
      <c r="BS4" s="5" t="s">
        <v>171</v>
      </c>
      <c r="BT4" s="9">
        <v>3.05</v>
      </c>
      <c r="BU4" s="5">
        <v>730</v>
      </c>
      <c r="BV4" s="9">
        <v>0</v>
      </c>
      <c r="BW4" s="5">
        <v>23730</v>
      </c>
      <c r="BX4" s="5" t="s">
        <v>172</v>
      </c>
      <c r="BY4" s="9">
        <v>3.5</v>
      </c>
      <c r="BZ4" s="5">
        <v>840</v>
      </c>
      <c r="CA4" s="9">
        <v>0</v>
      </c>
      <c r="CB4" s="5">
        <v>24670</v>
      </c>
      <c r="CC4" s="5" t="s">
        <v>173</v>
      </c>
      <c r="CD4" s="9">
        <v>3.6</v>
      </c>
      <c r="CE4" s="5">
        <v>870</v>
      </c>
      <c r="CF4" s="9">
        <v>0</v>
      </c>
      <c r="CG4" s="5">
        <v>25540</v>
      </c>
      <c r="CH4" s="5" t="s">
        <v>157</v>
      </c>
      <c r="CI4" s="9">
        <v>3.6</v>
      </c>
      <c r="CJ4" s="5">
        <v>870</v>
      </c>
      <c r="CK4" s="9">
        <v>0</v>
      </c>
      <c r="CL4" s="5">
        <v>26410</v>
      </c>
      <c r="CM4" s="5" t="s">
        <v>157</v>
      </c>
      <c r="CN4" s="9">
        <v>3.9</v>
      </c>
      <c r="CO4" s="5">
        <v>940</v>
      </c>
      <c r="CP4" s="9">
        <v>0</v>
      </c>
      <c r="CQ4" s="5">
        <v>27350</v>
      </c>
      <c r="CR4" s="5" t="s">
        <v>158</v>
      </c>
      <c r="CS4" s="9">
        <v>0</v>
      </c>
      <c r="CT4" s="5">
        <v>0</v>
      </c>
      <c r="CU4" s="9">
        <v>0</v>
      </c>
      <c r="CV4" s="5">
        <v>0</v>
      </c>
      <c r="CW4" s="5"/>
      <c r="CX4" s="9">
        <v>0</v>
      </c>
      <c r="CY4" s="5">
        <v>0</v>
      </c>
      <c r="CZ4" s="9">
        <v>0</v>
      </c>
      <c r="DA4" s="5">
        <v>0</v>
      </c>
      <c r="DB4" s="5"/>
      <c r="DC4" s="5" t="s">
        <v>143</v>
      </c>
      <c r="DD4" s="5" t="s">
        <v>143</v>
      </c>
      <c r="DE4" s="5" t="s">
        <v>123</v>
      </c>
      <c r="DF4" s="5" t="s">
        <v>138</v>
      </c>
      <c r="DG4" s="5" t="s">
        <v>124</v>
      </c>
      <c r="DH4" s="5" t="s">
        <v>119</v>
      </c>
      <c r="DI4" s="5" t="s">
        <v>160</v>
      </c>
      <c r="DJ4" s="5" t="s">
        <v>160</v>
      </c>
      <c r="DK4" s="5" t="s">
        <v>143</v>
      </c>
      <c r="DL4" s="5" t="s">
        <v>143</v>
      </c>
      <c r="DM4" s="5"/>
      <c r="DN4" s="7" t="str">
        <f>VLOOKUP(Q4,[1]ทะเบียน!H:Z,16,FALSE)</f>
        <v>ปริญญาตรี หรือเทียบเท่า</v>
      </c>
      <c r="DO4" s="7" t="str">
        <f>VLOOKUP(Q4,[1]ทะเบียน!H:Z,17,FALSE)</f>
        <v>ศิลปศาสตรบัณฑิต</v>
      </c>
      <c r="DP4" s="7" t="str">
        <f>VLOOKUP(Q4,[1]ทะเบียน!H:Z,18,FALSE)</f>
        <v>สื่อสารมวลชน</v>
      </c>
    </row>
    <row r="5" spans="1:120" s="7" customFormat="1" x14ac:dyDescent="0.2">
      <c r="A5" s="5">
        <v>51</v>
      </c>
      <c r="B5" s="5"/>
      <c r="C5" s="5" t="s">
        <v>118</v>
      </c>
      <c r="D5" s="5" t="s">
        <v>117</v>
      </c>
      <c r="E5" s="5" t="s">
        <v>117</v>
      </c>
      <c r="F5" s="5">
        <v>57</v>
      </c>
      <c r="G5" s="5" t="s">
        <v>174</v>
      </c>
      <c r="H5" s="5" t="s">
        <v>175</v>
      </c>
      <c r="I5" s="5" t="s">
        <v>175</v>
      </c>
      <c r="J5" s="5" t="s">
        <v>121</v>
      </c>
      <c r="K5" s="5" t="s">
        <v>122</v>
      </c>
      <c r="L5" s="5" t="s">
        <v>122</v>
      </c>
      <c r="M5" s="5" t="s">
        <v>123</v>
      </c>
      <c r="N5" s="5" t="s">
        <v>124</v>
      </c>
      <c r="O5" s="5" t="s">
        <v>144</v>
      </c>
      <c r="P5" s="5">
        <v>57170</v>
      </c>
      <c r="Q5" s="5" t="s">
        <v>176</v>
      </c>
      <c r="R5" s="5" t="s">
        <v>146</v>
      </c>
      <c r="S5" s="5" t="s">
        <v>177</v>
      </c>
      <c r="T5" s="5" t="str">
        <f t="shared" si="0"/>
        <v>นางสาวพัชนินทร์ เดชพันธุ์</v>
      </c>
      <c r="U5" s="5" t="str">
        <f t="shared" si="1"/>
        <v>นักจัดการงานทั่วไปปฏิบัติการ</v>
      </c>
      <c r="V5" s="5" t="s">
        <v>178</v>
      </c>
      <c r="W5" s="5" t="s">
        <v>179</v>
      </c>
      <c r="X5" s="6">
        <v>242704</v>
      </c>
      <c r="Y5" s="5" t="s">
        <v>180</v>
      </c>
      <c r="Z5" s="7" t="str">
        <f t="shared" si="2"/>
        <v>6  9  26</v>
      </c>
      <c r="AA5" s="7" t="s">
        <v>181</v>
      </c>
      <c r="AB5" s="5">
        <v>6</v>
      </c>
      <c r="AC5" s="5">
        <v>9</v>
      </c>
      <c r="AD5" s="5">
        <v>26</v>
      </c>
      <c r="AE5" s="5" t="s">
        <v>182</v>
      </c>
      <c r="AF5" s="5" t="s">
        <v>180</v>
      </c>
      <c r="AG5" s="8" t="str">
        <f t="shared" si="3"/>
        <v xml:space="preserve">6  9  26 </v>
      </c>
      <c r="AH5" s="8" t="s">
        <v>183</v>
      </c>
      <c r="AI5" s="5">
        <v>6</v>
      </c>
      <c r="AJ5" s="5">
        <v>9</v>
      </c>
      <c r="AK5" s="5">
        <v>26</v>
      </c>
      <c r="AL5" s="5"/>
      <c r="AM5" s="5"/>
      <c r="AN5" s="5"/>
      <c r="AO5" s="5"/>
      <c r="AP5" s="5"/>
      <c r="AQ5" s="5"/>
      <c r="AR5" s="5"/>
      <c r="AS5" s="5"/>
      <c r="AT5" s="5"/>
      <c r="AU5" s="5" t="s">
        <v>134</v>
      </c>
      <c r="AV5" s="5"/>
      <c r="AW5" s="5"/>
      <c r="AX5" s="5"/>
      <c r="AY5" s="5"/>
      <c r="AZ5" s="5" t="s">
        <v>180</v>
      </c>
      <c r="BA5" s="5">
        <v>6</v>
      </c>
      <c r="BB5" s="5"/>
      <c r="BC5" s="5"/>
      <c r="BD5" s="5"/>
      <c r="BE5" s="5"/>
      <c r="BF5" s="5"/>
      <c r="BG5" s="5"/>
      <c r="BH5" s="5"/>
      <c r="BI5" s="5"/>
      <c r="BJ5" s="5" t="s">
        <v>184</v>
      </c>
      <c r="BK5" s="5" t="s">
        <v>134</v>
      </c>
      <c r="BL5" s="5" t="s">
        <v>134</v>
      </c>
      <c r="BM5" s="5"/>
      <c r="BN5" s="5"/>
      <c r="BO5" s="9">
        <v>3.6560000000000001</v>
      </c>
      <c r="BP5" s="5">
        <v>660</v>
      </c>
      <c r="BQ5" s="9">
        <v>0</v>
      </c>
      <c r="BR5" s="5">
        <v>16730</v>
      </c>
      <c r="BS5" s="5" t="s">
        <v>156</v>
      </c>
      <c r="BT5" s="9">
        <v>3.956</v>
      </c>
      <c r="BU5" s="5">
        <v>720</v>
      </c>
      <c r="BV5" s="9">
        <v>0</v>
      </c>
      <c r="BW5" s="5">
        <v>17450</v>
      </c>
      <c r="BX5" s="5" t="s">
        <v>173</v>
      </c>
      <c r="BY5" s="9">
        <v>3.1</v>
      </c>
      <c r="BZ5" s="5">
        <v>560</v>
      </c>
      <c r="CA5" s="9">
        <v>0</v>
      </c>
      <c r="CB5" s="5">
        <v>18110</v>
      </c>
      <c r="CC5" s="5" t="s">
        <v>156</v>
      </c>
      <c r="CD5" s="9">
        <v>4.226</v>
      </c>
      <c r="CE5" s="5">
        <v>760</v>
      </c>
      <c r="CF5" s="9">
        <v>0</v>
      </c>
      <c r="CG5" s="5">
        <v>18870</v>
      </c>
      <c r="CH5" s="5" t="s">
        <v>173</v>
      </c>
      <c r="CI5" s="9">
        <v>4.0039999999999996</v>
      </c>
      <c r="CJ5" s="5">
        <v>720</v>
      </c>
      <c r="CK5" s="9">
        <v>0</v>
      </c>
      <c r="CL5" s="5">
        <v>19590</v>
      </c>
      <c r="CM5" s="5" t="s">
        <v>156</v>
      </c>
      <c r="CN5" s="9">
        <v>3.42</v>
      </c>
      <c r="CO5" s="5">
        <v>620</v>
      </c>
      <c r="CP5" s="9">
        <v>0</v>
      </c>
      <c r="CQ5" s="5">
        <v>20210</v>
      </c>
      <c r="CR5" s="5" t="s">
        <v>156</v>
      </c>
      <c r="CS5" s="9">
        <v>0</v>
      </c>
      <c r="CT5" s="5">
        <v>0</v>
      </c>
      <c r="CU5" s="9">
        <v>0</v>
      </c>
      <c r="CV5" s="5">
        <v>0</v>
      </c>
      <c r="CW5" s="5"/>
      <c r="CX5" s="9">
        <v>0</v>
      </c>
      <c r="CY5" s="5">
        <v>0</v>
      </c>
      <c r="CZ5" s="9">
        <v>0</v>
      </c>
      <c r="DA5" s="5">
        <v>0</v>
      </c>
      <c r="DB5" s="5"/>
      <c r="DC5" s="5" t="s">
        <v>122</v>
      </c>
      <c r="DD5" s="5" t="s">
        <v>122</v>
      </c>
      <c r="DE5" s="5" t="s">
        <v>123</v>
      </c>
      <c r="DF5" s="5" t="s">
        <v>138</v>
      </c>
      <c r="DG5" s="5" t="s">
        <v>159</v>
      </c>
      <c r="DH5" s="5" t="s">
        <v>174</v>
      </c>
      <c r="DI5" s="5" t="s">
        <v>175</v>
      </c>
      <c r="DJ5" s="5" t="s">
        <v>175</v>
      </c>
      <c r="DK5" s="5" t="s">
        <v>122</v>
      </c>
      <c r="DL5" s="5" t="s">
        <v>122</v>
      </c>
      <c r="DM5" s="5"/>
      <c r="DN5" s="7" t="str">
        <f>VLOOKUP(Q5,[1]ทะเบียน!H:Z,16,FALSE)</f>
        <v>ปริญญาตรี หรือเทียบเท่า</v>
      </c>
      <c r="DO5" s="7" t="str">
        <f>VLOOKUP(Q5,[1]ทะเบียน!H:Z,17,FALSE)</f>
        <v>ศิลปศาสตรบัณฑิต</v>
      </c>
      <c r="DP5" s="7" t="str">
        <f>VLOOKUP(Q5,[1]ทะเบียน!H:Z,18,FALSE)</f>
        <v>การท่องเที่ยวและการโรงแรม</v>
      </c>
    </row>
    <row r="6" spans="1:120" s="7" customFormat="1" x14ac:dyDescent="0.2">
      <c r="A6" s="5">
        <v>58</v>
      </c>
      <c r="B6" s="5"/>
      <c r="C6" s="5" t="s">
        <v>118</v>
      </c>
      <c r="D6" s="5" t="s">
        <v>118</v>
      </c>
      <c r="E6" s="5" t="s">
        <v>118</v>
      </c>
      <c r="F6" s="5">
        <v>61</v>
      </c>
      <c r="G6" s="5" t="s">
        <v>174</v>
      </c>
      <c r="H6" s="5" t="s">
        <v>185</v>
      </c>
      <c r="I6" s="5" t="s">
        <v>185</v>
      </c>
      <c r="J6" s="5" t="s">
        <v>121</v>
      </c>
      <c r="K6" s="5" t="s">
        <v>186</v>
      </c>
      <c r="L6" s="5" t="s">
        <v>186</v>
      </c>
      <c r="M6" s="5" t="s">
        <v>123</v>
      </c>
      <c r="N6" s="5" t="s">
        <v>124</v>
      </c>
      <c r="O6" s="5" t="s">
        <v>144</v>
      </c>
      <c r="P6" s="5">
        <v>60087</v>
      </c>
      <c r="Q6" s="5" t="s">
        <v>187</v>
      </c>
      <c r="R6" s="5" t="s">
        <v>146</v>
      </c>
      <c r="S6" s="5" t="s">
        <v>188</v>
      </c>
      <c r="T6" s="5" t="str">
        <f t="shared" si="0"/>
        <v>นางสาวปริญา สรเสนา</v>
      </c>
      <c r="U6" s="5" t="str">
        <f t="shared" si="1"/>
        <v>นักทรัพยากรบุคคลปฏิบัติการ</v>
      </c>
      <c r="V6" s="5" t="s">
        <v>189</v>
      </c>
      <c r="W6" s="5" t="s">
        <v>190</v>
      </c>
      <c r="X6" s="6">
        <v>242704</v>
      </c>
      <c r="Y6" s="5" t="s">
        <v>191</v>
      </c>
      <c r="Z6" s="7" t="str">
        <f t="shared" si="2"/>
        <v>4  0  17</v>
      </c>
      <c r="AA6" s="7" t="s">
        <v>192</v>
      </c>
      <c r="AB6" s="5">
        <v>4</v>
      </c>
      <c r="AC6" s="5">
        <v>0</v>
      </c>
      <c r="AD6" s="5">
        <v>17</v>
      </c>
      <c r="AE6" s="5" t="s">
        <v>193</v>
      </c>
      <c r="AF6" s="5" t="s">
        <v>191</v>
      </c>
      <c r="AG6" s="8" t="str">
        <f t="shared" si="3"/>
        <v xml:space="preserve">4  0  17 </v>
      </c>
      <c r="AH6" s="8" t="s">
        <v>194</v>
      </c>
      <c r="AI6" s="5">
        <v>4</v>
      </c>
      <c r="AJ6" s="5">
        <v>0</v>
      </c>
      <c r="AK6" s="5">
        <v>17</v>
      </c>
      <c r="AL6" s="5"/>
      <c r="AM6" s="5"/>
      <c r="AN6" s="5"/>
      <c r="AO6" s="5"/>
      <c r="AP6" s="5"/>
      <c r="AQ6" s="5" t="s">
        <v>195</v>
      </c>
      <c r="AR6" s="5" t="s">
        <v>195</v>
      </c>
      <c r="AS6" s="5" t="s">
        <v>195</v>
      </c>
      <c r="AT6" s="5" t="s">
        <v>195</v>
      </c>
      <c r="AU6" s="5" t="s">
        <v>134</v>
      </c>
      <c r="AV6" s="5"/>
      <c r="AW6" s="5"/>
      <c r="AX6" s="5"/>
      <c r="AY6" s="5"/>
      <c r="AZ6" s="5" t="s">
        <v>191</v>
      </c>
      <c r="BA6" s="5">
        <v>4</v>
      </c>
      <c r="BB6" s="5"/>
      <c r="BC6" s="5"/>
      <c r="BD6" s="5"/>
      <c r="BE6" s="5"/>
      <c r="BF6" s="5"/>
      <c r="BG6" s="5"/>
      <c r="BH6" s="5"/>
      <c r="BI6" s="5"/>
      <c r="BJ6" s="5" t="s">
        <v>196</v>
      </c>
      <c r="BK6" s="5" t="s">
        <v>134</v>
      </c>
      <c r="BL6" s="5" t="s">
        <v>134</v>
      </c>
      <c r="BM6" s="5"/>
      <c r="BN6" s="5" t="s">
        <v>197</v>
      </c>
      <c r="BO6" s="9">
        <v>3.7360000000000002</v>
      </c>
      <c r="BP6" s="5">
        <v>900</v>
      </c>
      <c r="BQ6" s="9">
        <v>0</v>
      </c>
      <c r="BR6" s="5">
        <v>24500</v>
      </c>
      <c r="BS6" s="5" t="s">
        <v>156</v>
      </c>
      <c r="BT6" s="9">
        <v>3.9609999999999999</v>
      </c>
      <c r="BU6" s="5">
        <v>950</v>
      </c>
      <c r="BV6" s="9">
        <v>0</v>
      </c>
      <c r="BW6" s="5">
        <v>25450</v>
      </c>
      <c r="BX6" s="5" t="s">
        <v>198</v>
      </c>
      <c r="BY6" s="9">
        <v>3.5</v>
      </c>
      <c r="BZ6" s="5">
        <v>840</v>
      </c>
      <c r="CA6" s="9">
        <v>0</v>
      </c>
      <c r="CB6" s="5">
        <v>26590</v>
      </c>
      <c r="CC6" s="5" t="s">
        <v>199</v>
      </c>
      <c r="CD6" s="9">
        <v>4.7190000000000003</v>
      </c>
      <c r="CE6" s="5">
        <v>310</v>
      </c>
      <c r="CF6" s="9">
        <v>819.26199999999994</v>
      </c>
      <c r="CG6" s="5">
        <v>27720</v>
      </c>
      <c r="CH6" s="5" t="s">
        <v>157</v>
      </c>
      <c r="CI6" s="9">
        <v>0</v>
      </c>
      <c r="CJ6" s="5">
        <v>0</v>
      </c>
      <c r="CK6" s="9">
        <v>0</v>
      </c>
      <c r="CL6" s="5">
        <v>0</v>
      </c>
      <c r="CM6" s="5"/>
      <c r="CN6" s="9">
        <v>0</v>
      </c>
      <c r="CO6" s="5">
        <v>0</v>
      </c>
      <c r="CP6" s="9">
        <v>0</v>
      </c>
      <c r="CQ6" s="5">
        <v>15450</v>
      </c>
      <c r="CR6" s="5" t="s">
        <v>200</v>
      </c>
      <c r="CS6" s="9">
        <v>0</v>
      </c>
      <c r="CT6" s="5">
        <v>0</v>
      </c>
      <c r="CU6" s="9">
        <v>0</v>
      </c>
      <c r="CV6" s="5">
        <v>0</v>
      </c>
      <c r="CW6" s="5"/>
      <c r="CX6" s="9">
        <v>0</v>
      </c>
      <c r="CY6" s="5">
        <v>0</v>
      </c>
      <c r="CZ6" s="9">
        <v>0</v>
      </c>
      <c r="DA6" s="5">
        <v>0</v>
      </c>
      <c r="DB6" s="5"/>
      <c r="DC6" s="5" t="s">
        <v>186</v>
      </c>
      <c r="DD6" s="5" t="s">
        <v>186</v>
      </c>
      <c r="DE6" s="5" t="s">
        <v>123</v>
      </c>
      <c r="DF6" s="5" t="s">
        <v>138</v>
      </c>
      <c r="DG6" s="5"/>
      <c r="DH6" s="5" t="s">
        <v>174</v>
      </c>
      <c r="DI6" s="5" t="s">
        <v>185</v>
      </c>
      <c r="DJ6" s="5" t="s">
        <v>185</v>
      </c>
      <c r="DK6" s="5" t="s">
        <v>186</v>
      </c>
      <c r="DL6" s="5" t="s">
        <v>186</v>
      </c>
      <c r="DM6" s="5"/>
      <c r="DN6" s="7" t="str">
        <f>VLOOKUP(Q6,[1]ทะเบียน!H:Z,16,FALSE)</f>
        <v>ปริญญาโท หรือเทียบเท่า</v>
      </c>
      <c r="DO6" s="7" t="str">
        <f>VLOOKUP(Q6,[1]ทะเบียน!H:Z,17,FALSE)</f>
        <v>รัฐศาสตรมหาบัณฑิต</v>
      </c>
      <c r="DP6" s="7" t="str">
        <f>VLOOKUP(Q6,[1]ทะเบียน!H:Z,18,FALSE)</f>
        <v/>
      </c>
    </row>
    <row r="7" spans="1:120" s="7" customFormat="1" x14ac:dyDescent="0.2">
      <c r="A7" s="5">
        <v>68</v>
      </c>
      <c r="B7" s="5"/>
      <c r="C7" s="5" t="s">
        <v>118</v>
      </c>
      <c r="D7" s="5" t="s">
        <v>144</v>
      </c>
      <c r="E7" s="5" t="s">
        <v>144</v>
      </c>
      <c r="F7" s="5">
        <v>71</v>
      </c>
      <c r="G7" s="5" t="s">
        <v>174</v>
      </c>
      <c r="H7" s="5" t="s">
        <v>201</v>
      </c>
      <c r="I7" s="5" t="s">
        <v>201</v>
      </c>
      <c r="J7" s="5" t="s">
        <v>121</v>
      </c>
      <c r="K7" s="5" t="s">
        <v>186</v>
      </c>
      <c r="L7" s="5" t="s">
        <v>186</v>
      </c>
      <c r="M7" s="5" t="s">
        <v>123</v>
      </c>
      <c r="N7" s="5" t="s">
        <v>124</v>
      </c>
      <c r="O7" s="5" t="s">
        <v>144</v>
      </c>
      <c r="P7" s="5">
        <v>54045</v>
      </c>
      <c r="Q7" s="5" t="s">
        <v>202</v>
      </c>
      <c r="R7" s="5" t="s">
        <v>146</v>
      </c>
      <c r="S7" s="5" t="s">
        <v>203</v>
      </c>
      <c r="T7" s="5" t="str">
        <f t="shared" si="0"/>
        <v>นางสาวสุวิมล สว่างวงษ์</v>
      </c>
      <c r="U7" s="5" t="str">
        <f t="shared" si="1"/>
        <v>นักทรัพยากรบุคคลปฏิบัติการ</v>
      </c>
      <c r="V7" s="5" t="s">
        <v>204</v>
      </c>
      <c r="W7" s="5" t="s">
        <v>205</v>
      </c>
      <c r="X7" s="6">
        <v>242704</v>
      </c>
      <c r="Y7" s="5" t="s">
        <v>206</v>
      </c>
      <c r="Z7" s="7" t="str">
        <f t="shared" si="2"/>
        <v>10  0  9</v>
      </c>
      <c r="AA7" s="7" t="s">
        <v>207</v>
      </c>
      <c r="AB7" s="5">
        <v>10</v>
      </c>
      <c r="AC7" s="5">
        <v>0</v>
      </c>
      <c r="AD7" s="5">
        <v>9</v>
      </c>
      <c r="AE7" s="5" t="s">
        <v>208</v>
      </c>
      <c r="AF7" s="5" t="s">
        <v>206</v>
      </c>
      <c r="AG7" s="8" t="str">
        <f t="shared" si="3"/>
        <v xml:space="preserve">10  0  9 </v>
      </c>
      <c r="AH7" s="8" t="s">
        <v>209</v>
      </c>
      <c r="AI7" s="5">
        <v>10</v>
      </c>
      <c r="AJ7" s="5">
        <v>0</v>
      </c>
      <c r="AK7" s="5">
        <v>9</v>
      </c>
      <c r="AL7" s="5"/>
      <c r="AM7" s="5"/>
      <c r="AN7" s="5"/>
      <c r="AO7" s="5"/>
      <c r="AP7" s="5"/>
      <c r="AQ7" s="5"/>
      <c r="AR7" s="5"/>
      <c r="AS7" s="5" t="s">
        <v>195</v>
      </c>
      <c r="AT7" s="5" t="s">
        <v>195</v>
      </c>
      <c r="AU7" s="5" t="s">
        <v>134</v>
      </c>
      <c r="AV7" s="5"/>
      <c r="AW7" s="5"/>
      <c r="AX7" s="5"/>
      <c r="AY7" s="5"/>
      <c r="AZ7" s="5" t="s">
        <v>206</v>
      </c>
      <c r="BA7" s="5">
        <v>10</v>
      </c>
      <c r="BB7" s="5"/>
      <c r="BC7" s="5"/>
      <c r="BD7" s="5"/>
      <c r="BE7" s="5"/>
      <c r="BF7" s="5"/>
      <c r="BG7" s="5"/>
      <c r="BH7" s="5"/>
      <c r="BI7" s="5"/>
      <c r="BJ7" s="5" t="s">
        <v>206</v>
      </c>
      <c r="BK7" s="5" t="s">
        <v>134</v>
      </c>
      <c r="BL7" s="5" t="s">
        <v>134</v>
      </c>
      <c r="BM7" s="5" t="s">
        <v>170</v>
      </c>
      <c r="BN7" s="5" t="s">
        <v>140</v>
      </c>
      <c r="BO7" s="9">
        <v>3.05</v>
      </c>
      <c r="BP7" s="5">
        <v>550</v>
      </c>
      <c r="BQ7" s="9">
        <v>0</v>
      </c>
      <c r="BR7" s="5">
        <v>19570</v>
      </c>
      <c r="BS7" s="5" t="s">
        <v>171</v>
      </c>
      <c r="BT7" s="9">
        <v>3.1</v>
      </c>
      <c r="BU7" s="5">
        <v>750</v>
      </c>
      <c r="BV7" s="9">
        <v>0</v>
      </c>
      <c r="BW7" s="5">
        <v>20320</v>
      </c>
      <c r="BX7" s="5" t="s">
        <v>135</v>
      </c>
      <c r="BY7" s="9">
        <v>2.9</v>
      </c>
      <c r="BZ7" s="5">
        <v>700</v>
      </c>
      <c r="CA7" s="9">
        <v>0</v>
      </c>
      <c r="CB7" s="5">
        <v>21020</v>
      </c>
      <c r="CC7" s="5" t="s">
        <v>135</v>
      </c>
      <c r="CD7" s="9">
        <v>4.0880000000000001</v>
      </c>
      <c r="CE7" s="5">
        <v>980</v>
      </c>
      <c r="CF7" s="9">
        <v>0</v>
      </c>
      <c r="CG7" s="5">
        <v>22000</v>
      </c>
      <c r="CH7" s="5" t="s">
        <v>173</v>
      </c>
      <c r="CI7" s="9">
        <v>3.8860000000000001</v>
      </c>
      <c r="CJ7" s="5">
        <v>930</v>
      </c>
      <c r="CK7" s="9">
        <v>0</v>
      </c>
      <c r="CL7" s="5">
        <v>22930</v>
      </c>
      <c r="CM7" s="5" t="s">
        <v>173</v>
      </c>
      <c r="CN7" s="9">
        <v>3.42</v>
      </c>
      <c r="CO7" s="5">
        <v>820</v>
      </c>
      <c r="CP7" s="9">
        <v>0</v>
      </c>
      <c r="CQ7" s="5">
        <v>23750</v>
      </c>
      <c r="CR7" s="5" t="s">
        <v>156</v>
      </c>
      <c r="CS7" s="9">
        <v>0</v>
      </c>
      <c r="CT7" s="5">
        <v>0</v>
      </c>
      <c r="CU7" s="9">
        <v>0</v>
      </c>
      <c r="CV7" s="5">
        <v>0</v>
      </c>
      <c r="CW7" s="5"/>
      <c r="CX7" s="9">
        <v>0</v>
      </c>
      <c r="CY7" s="5">
        <v>0</v>
      </c>
      <c r="CZ7" s="9">
        <v>0</v>
      </c>
      <c r="DA7" s="5">
        <v>0</v>
      </c>
      <c r="DB7" s="5"/>
      <c r="DC7" s="5" t="s">
        <v>186</v>
      </c>
      <c r="DD7" s="5" t="s">
        <v>186</v>
      </c>
      <c r="DE7" s="5" t="s">
        <v>123</v>
      </c>
      <c r="DF7" s="5" t="s">
        <v>138</v>
      </c>
      <c r="DG7" s="5" t="s">
        <v>159</v>
      </c>
      <c r="DH7" s="5" t="s">
        <v>174</v>
      </c>
      <c r="DI7" s="5" t="s">
        <v>210</v>
      </c>
      <c r="DJ7" s="5" t="s">
        <v>210</v>
      </c>
      <c r="DK7" s="5" t="s">
        <v>186</v>
      </c>
      <c r="DL7" s="5" t="s">
        <v>186</v>
      </c>
      <c r="DM7" s="5"/>
      <c r="DN7" s="7" t="str">
        <f>VLOOKUP(Q7,[1]ทะเบียน!H:Z,16,FALSE)</f>
        <v>ปริญญาตรี หรือเทียบเท่า</v>
      </c>
      <c r="DO7" s="7" t="str">
        <f>VLOOKUP(Q7,[1]ทะเบียน!H:Z,17,FALSE)</f>
        <v>วิทยาศาสตรบัณฑิต</v>
      </c>
      <c r="DP7" s="7" t="str">
        <f>VLOOKUP(Q7,[1]ทะเบียน!H:Z,18,FALSE)</f>
        <v>วิทยาการคอมพิวเตอร์</v>
      </c>
    </row>
    <row r="8" spans="1:120" s="7" customFormat="1" x14ac:dyDescent="0.2">
      <c r="A8" s="5">
        <v>90</v>
      </c>
      <c r="B8" s="5"/>
      <c r="C8" s="5" t="s">
        <v>118</v>
      </c>
      <c r="D8" s="5" t="s">
        <v>211</v>
      </c>
      <c r="E8" s="5" t="s">
        <v>211</v>
      </c>
      <c r="F8" s="5">
        <v>88</v>
      </c>
      <c r="G8" s="5" t="s">
        <v>174</v>
      </c>
      <c r="H8" s="5" t="s">
        <v>212</v>
      </c>
      <c r="I8" s="5" t="s">
        <v>212</v>
      </c>
      <c r="J8" s="5" t="s">
        <v>121</v>
      </c>
      <c r="K8" s="5" t="s">
        <v>186</v>
      </c>
      <c r="L8" s="5" t="s">
        <v>186</v>
      </c>
      <c r="M8" s="5" t="s">
        <v>123</v>
      </c>
      <c r="N8" s="5" t="s">
        <v>124</v>
      </c>
      <c r="O8" s="5" t="s">
        <v>118</v>
      </c>
      <c r="P8" s="5">
        <v>51015</v>
      </c>
      <c r="Q8" s="5" t="s">
        <v>213</v>
      </c>
      <c r="R8" s="5" t="s">
        <v>214</v>
      </c>
      <c r="S8" s="5" t="s">
        <v>215</v>
      </c>
      <c r="T8" s="5" t="str">
        <f t="shared" si="0"/>
        <v>นางลินดาวรรณ ทะสะระ</v>
      </c>
      <c r="U8" s="5" t="str">
        <f t="shared" si="1"/>
        <v>นักทรัพยากรบุคคลปฏิบัติการ</v>
      </c>
      <c r="V8" s="5" t="s">
        <v>216</v>
      </c>
      <c r="W8" s="5" t="s">
        <v>217</v>
      </c>
      <c r="X8" s="6">
        <v>242704</v>
      </c>
      <c r="Y8" s="5" t="s">
        <v>218</v>
      </c>
      <c r="Z8" s="7" t="str">
        <f t="shared" si="2"/>
        <v>6  6  14</v>
      </c>
      <c r="AA8" s="7" t="s">
        <v>219</v>
      </c>
      <c r="AB8" s="5">
        <v>6</v>
      </c>
      <c r="AC8" s="5">
        <v>6</v>
      </c>
      <c r="AD8" s="5">
        <v>14</v>
      </c>
      <c r="AE8" s="5" t="s">
        <v>220</v>
      </c>
      <c r="AF8" s="5" t="s">
        <v>221</v>
      </c>
      <c r="AG8" s="8" t="str">
        <f t="shared" si="3"/>
        <v xml:space="preserve">13  3  0 </v>
      </c>
      <c r="AH8" s="8" t="s">
        <v>222</v>
      </c>
      <c r="AI8" s="5">
        <v>13</v>
      </c>
      <c r="AJ8" s="5">
        <v>3</v>
      </c>
      <c r="AK8" s="5">
        <v>0</v>
      </c>
      <c r="AL8" s="5" t="s">
        <v>221</v>
      </c>
      <c r="AM8" s="5"/>
      <c r="AN8" s="5"/>
      <c r="AO8" s="5"/>
      <c r="AP8" s="5"/>
      <c r="AQ8" s="5"/>
      <c r="AR8" s="5"/>
      <c r="AS8" s="5"/>
      <c r="AT8" s="5"/>
      <c r="AU8" s="5" t="s">
        <v>134</v>
      </c>
      <c r="AV8" s="5"/>
      <c r="AW8" s="5"/>
      <c r="AX8" s="5"/>
      <c r="AY8" s="5"/>
      <c r="AZ8" s="5" t="s">
        <v>218</v>
      </c>
      <c r="BA8" s="5">
        <v>6</v>
      </c>
      <c r="BB8" s="5"/>
      <c r="BC8" s="5"/>
      <c r="BD8" s="5"/>
      <c r="BE8" s="5"/>
      <c r="BF8" s="5"/>
      <c r="BG8" s="5"/>
      <c r="BH8" s="5"/>
      <c r="BI8" s="5"/>
      <c r="BJ8" s="5" t="s">
        <v>218</v>
      </c>
      <c r="BK8" s="5" t="s">
        <v>134</v>
      </c>
      <c r="BL8" s="5" t="s">
        <v>134</v>
      </c>
      <c r="BM8" s="5" t="s">
        <v>170</v>
      </c>
      <c r="BN8" s="5"/>
      <c r="BO8" s="9">
        <v>3.05</v>
      </c>
      <c r="BP8" s="5">
        <v>550</v>
      </c>
      <c r="BQ8" s="9">
        <v>0</v>
      </c>
      <c r="BR8" s="5">
        <v>16510</v>
      </c>
      <c r="BS8" s="5" t="s">
        <v>171</v>
      </c>
      <c r="BT8" s="9">
        <v>3.8559999999999999</v>
      </c>
      <c r="BU8" s="5">
        <v>700</v>
      </c>
      <c r="BV8" s="9">
        <v>0</v>
      </c>
      <c r="BW8" s="5">
        <v>17210</v>
      </c>
      <c r="BX8" s="5" t="s">
        <v>156</v>
      </c>
      <c r="BY8" s="9">
        <v>2.84</v>
      </c>
      <c r="BZ8" s="5">
        <v>520</v>
      </c>
      <c r="CA8" s="9">
        <v>0</v>
      </c>
      <c r="CB8" s="5">
        <v>17830</v>
      </c>
      <c r="CC8" s="5" t="s">
        <v>156</v>
      </c>
      <c r="CD8" s="9">
        <v>4.6689999999999996</v>
      </c>
      <c r="CE8" s="5">
        <v>840</v>
      </c>
      <c r="CF8" s="9">
        <v>0</v>
      </c>
      <c r="CG8" s="5">
        <v>18670</v>
      </c>
      <c r="CH8" s="5" t="s">
        <v>156</v>
      </c>
      <c r="CI8" s="9">
        <v>3.84</v>
      </c>
      <c r="CJ8" s="5">
        <v>700</v>
      </c>
      <c r="CK8" s="9">
        <v>0</v>
      </c>
      <c r="CL8" s="5">
        <v>19370</v>
      </c>
      <c r="CM8" s="5" t="s">
        <v>156</v>
      </c>
      <c r="CN8" s="9">
        <v>3.1</v>
      </c>
      <c r="CO8" s="5">
        <v>560</v>
      </c>
      <c r="CP8" s="9">
        <v>0</v>
      </c>
      <c r="CQ8" s="5">
        <v>19930</v>
      </c>
      <c r="CR8" s="5" t="s">
        <v>156</v>
      </c>
      <c r="CS8" s="9">
        <v>0</v>
      </c>
      <c r="CT8" s="5">
        <v>0</v>
      </c>
      <c r="CU8" s="9">
        <v>0</v>
      </c>
      <c r="CV8" s="5">
        <v>0</v>
      </c>
      <c r="CW8" s="5"/>
      <c r="CX8" s="9">
        <v>0</v>
      </c>
      <c r="CY8" s="5">
        <v>0</v>
      </c>
      <c r="CZ8" s="9">
        <v>0</v>
      </c>
      <c r="DA8" s="5">
        <v>0</v>
      </c>
      <c r="DB8" s="5"/>
      <c r="DC8" s="5" t="s">
        <v>186</v>
      </c>
      <c r="DD8" s="5" t="s">
        <v>186</v>
      </c>
      <c r="DE8" s="5" t="s">
        <v>123</v>
      </c>
      <c r="DF8" s="5" t="s">
        <v>138</v>
      </c>
      <c r="DG8" s="5" t="s">
        <v>159</v>
      </c>
      <c r="DH8" s="5" t="s">
        <v>174</v>
      </c>
      <c r="DI8" s="5" t="s">
        <v>223</v>
      </c>
      <c r="DJ8" s="5" t="s">
        <v>223</v>
      </c>
      <c r="DK8" s="5" t="s">
        <v>186</v>
      </c>
      <c r="DL8" s="5" t="s">
        <v>186</v>
      </c>
      <c r="DM8" s="5"/>
      <c r="DN8" s="7" t="str">
        <f>VLOOKUP(Q8,[1]ทะเบียน!H:Z,16,FALSE)</f>
        <v>ปริญญาโท หรือเทียบเท่า</v>
      </c>
      <c r="DO8" s="7" t="str">
        <f>VLOOKUP(Q8,[1]ทะเบียน!H:Z,17,FALSE)</f>
        <v>รัฐประศาสนศาสตรมหาบัณฑิต</v>
      </c>
      <c r="DP8" s="7" t="str">
        <f>VLOOKUP(Q8,[1]ทะเบียน!H:Z,18,FALSE)</f>
        <v>รัฐประศาสนศาสตร์</v>
      </c>
    </row>
    <row r="9" spans="1:120" s="7" customFormat="1" x14ac:dyDescent="0.2">
      <c r="A9" s="5">
        <v>143</v>
      </c>
      <c r="B9" s="5"/>
      <c r="C9" s="5" t="s">
        <v>144</v>
      </c>
      <c r="D9" s="5" t="s">
        <v>211</v>
      </c>
      <c r="E9" s="5" t="s">
        <v>211</v>
      </c>
      <c r="F9" s="5">
        <v>150</v>
      </c>
      <c r="G9" s="5" t="s">
        <v>224</v>
      </c>
      <c r="H9" s="5" t="s">
        <v>225</v>
      </c>
      <c r="I9" s="5" t="s">
        <v>225</v>
      </c>
      <c r="J9" s="5" t="s">
        <v>121</v>
      </c>
      <c r="K9" s="5" t="s">
        <v>226</v>
      </c>
      <c r="L9" s="5" t="s">
        <v>226</v>
      </c>
      <c r="M9" s="5" t="s">
        <v>123</v>
      </c>
      <c r="N9" s="5" t="s">
        <v>124</v>
      </c>
      <c r="O9" s="5" t="s">
        <v>144</v>
      </c>
      <c r="P9" s="5">
        <v>59057</v>
      </c>
      <c r="Q9" s="5" t="s">
        <v>227</v>
      </c>
      <c r="R9" s="5" t="s">
        <v>146</v>
      </c>
      <c r="S9" s="5" t="s">
        <v>228</v>
      </c>
      <c r="T9" s="5" t="str">
        <f t="shared" si="0"/>
        <v>นางสาวริญญาภัท มะลาหอม</v>
      </c>
      <c r="U9" s="5" t="str">
        <f t="shared" si="1"/>
        <v>นักวิชาการเงินและบัญชีปฏิบัติการ</v>
      </c>
      <c r="V9" s="5" t="s">
        <v>229</v>
      </c>
      <c r="W9" s="5" t="s">
        <v>230</v>
      </c>
      <c r="X9" s="6">
        <v>242704</v>
      </c>
      <c r="Y9" s="5" t="s">
        <v>231</v>
      </c>
      <c r="Z9" s="7" t="str">
        <f t="shared" si="2"/>
        <v>5  1  15</v>
      </c>
      <c r="AA9" s="7" t="s">
        <v>232</v>
      </c>
      <c r="AB9" s="5">
        <v>5</v>
      </c>
      <c r="AC9" s="5">
        <v>1</v>
      </c>
      <c r="AD9" s="5">
        <v>15</v>
      </c>
      <c r="AE9" s="5" t="s">
        <v>233</v>
      </c>
      <c r="AF9" s="5" t="s">
        <v>231</v>
      </c>
      <c r="AG9" s="8" t="str">
        <f t="shared" si="3"/>
        <v xml:space="preserve">5  1  15 </v>
      </c>
      <c r="AH9" s="8" t="s">
        <v>234</v>
      </c>
      <c r="AI9" s="5">
        <v>5</v>
      </c>
      <c r="AJ9" s="5">
        <v>1</v>
      </c>
      <c r="AK9" s="5">
        <v>15</v>
      </c>
      <c r="AL9" s="5"/>
      <c r="AM9" s="5"/>
      <c r="AN9" s="5"/>
      <c r="AO9" s="5"/>
      <c r="AP9" s="5"/>
      <c r="AQ9" s="5"/>
      <c r="AR9" s="5"/>
      <c r="AS9" s="5"/>
      <c r="AT9" s="5"/>
      <c r="AU9" s="5" t="s">
        <v>134</v>
      </c>
      <c r="AV9" s="5"/>
      <c r="AW9" s="5"/>
      <c r="AX9" s="5"/>
      <c r="AY9" s="5"/>
      <c r="AZ9" s="5" t="s">
        <v>231</v>
      </c>
      <c r="BA9" s="5">
        <v>5</v>
      </c>
      <c r="BB9" s="5"/>
      <c r="BC9" s="5"/>
      <c r="BD9" s="5"/>
      <c r="BE9" s="5"/>
      <c r="BF9" s="5"/>
      <c r="BG9" s="5"/>
      <c r="BH9" s="5"/>
      <c r="BI9" s="5"/>
      <c r="BJ9" s="5" t="s">
        <v>235</v>
      </c>
      <c r="BK9" s="5" t="s">
        <v>134</v>
      </c>
      <c r="BL9" s="5" t="s">
        <v>134</v>
      </c>
      <c r="BM9" s="5"/>
      <c r="BN9" s="5"/>
      <c r="BO9" s="9">
        <v>0</v>
      </c>
      <c r="BP9" s="5">
        <v>0</v>
      </c>
      <c r="BQ9" s="9">
        <v>0</v>
      </c>
      <c r="BR9" s="5">
        <v>0</v>
      </c>
      <c r="BS9" s="5"/>
      <c r="BT9" s="9">
        <v>0</v>
      </c>
      <c r="BU9" s="5">
        <v>0</v>
      </c>
      <c r="BV9" s="9">
        <v>0</v>
      </c>
      <c r="BW9" s="5">
        <v>15450</v>
      </c>
      <c r="BX9" s="5" t="s">
        <v>200</v>
      </c>
      <c r="BY9" s="9">
        <v>0</v>
      </c>
      <c r="BZ9" s="5">
        <v>0</v>
      </c>
      <c r="CA9" s="9">
        <v>0</v>
      </c>
      <c r="CB9" s="5">
        <v>15450</v>
      </c>
      <c r="CC9" s="5"/>
      <c r="CD9" s="9">
        <v>2</v>
      </c>
      <c r="CE9" s="5">
        <v>360</v>
      </c>
      <c r="CF9" s="9">
        <v>0</v>
      </c>
      <c r="CG9" s="5">
        <v>15810</v>
      </c>
      <c r="CH9" s="5" t="s">
        <v>137</v>
      </c>
      <c r="CI9" s="9">
        <v>3.11</v>
      </c>
      <c r="CJ9" s="5">
        <v>560</v>
      </c>
      <c r="CK9" s="9">
        <v>0</v>
      </c>
      <c r="CL9" s="5">
        <v>16370</v>
      </c>
      <c r="CM9" s="5" t="s">
        <v>156</v>
      </c>
      <c r="CN9" s="9">
        <v>3.2</v>
      </c>
      <c r="CO9" s="5">
        <v>580</v>
      </c>
      <c r="CP9" s="9">
        <v>0</v>
      </c>
      <c r="CQ9" s="5">
        <v>18080</v>
      </c>
      <c r="CR9" s="5" t="s">
        <v>173</v>
      </c>
      <c r="CS9" s="9">
        <v>0</v>
      </c>
      <c r="CT9" s="5">
        <v>0</v>
      </c>
      <c r="CU9" s="9">
        <v>0</v>
      </c>
      <c r="CV9" s="5">
        <v>0</v>
      </c>
      <c r="CW9" s="5"/>
      <c r="CX9" s="9">
        <v>0</v>
      </c>
      <c r="CY9" s="5">
        <v>0</v>
      </c>
      <c r="CZ9" s="9">
        <v>0</v>
      </c>
      <c r="DA9" s="5">
        <v>0</v>
      </c>
      <c r="DB9" s="5"/>
      <c r="DC9" s="5" t="s">
        <v>226</v>
      </c>
      <c r="DD9" s="5" t="s">
        <v>226</v>
      </c>
      <c r="DE9" s="5" t="s">
        <v>123</v>
      </c>
      <c r="DF9" s="5" t="s">
        <v>138</v>
      </c>
      <c r="DG9" s="5" t="s">
        <v>159</v>
      </c>
      <c r="DH9" s="5" t="s">
        <v>224</v>
      </c>
      <c r="DI9" s="5" t="s">
        <v>236</v>
      </c>
      <c r="DJ9" s="5" t="s">
        <v>236</v>
      </c>
      <c r="DK9" s="5" t="s">
        <v>226</v>
      </c>
      <c r="DL9" s="5" t="s">
        <v>226</v>
      </c>
      <c r="DM9" s="5"/>
      <c r="DN9" s="7" t="str">
        <f>VLOOKUP(Q9,[1]ทะเบียน!H:Z,16,FALSE)</f>
        <v>ปริญญาโท หรือเทียบเท่า</v>
      </c>
      <c r="DO9" s="7" t="str">
        <f>VLOOKUP(Q9,[1]ทะเบียน!H:Z,17,FALSE)</f>
        <v>บริหารธุรกิจมหาบัณฑิต</v>
      </c>
      <c r="DP9" s="7" t="str">
        <f>VLOOKUP(Q9,[1]ทะเบียน!H:Z,18,FALSE)</f>
        <v>บริหารธุรกิจ</v>
      </c>
    </row>
    <row r="10" spans="1:120" s="7" customFormat="1" x14ac:dyDescent="0.2">
      <c r="A10" s="5">
        <v>1001</v>
      </c>
      <c r="B10" s="5"/>
      <c r="C10" s="5" t="s">
        <v>211</v>
      </c>
      <c r="D10" s="5" t="s">
        <v>117</v>
      </c>
      <c r="E10" s="5" t="s">
        <v>117</v>
      </c>
      <c r="F10" s="5">
        <v>197</v>
      </c>
      <c r="G10" s="5" t="s">
        <v>237</v>
      </c>
      <c r="H10" s="5" t="s">
        <v>175</v>
      </c>
      <c r="I10" s="5" t="s">
        <v>175</v>
      </c>
      <c r="J10" s="5" t="s">
        <v>121</v>
      </c>
      <c r="K10" s="5" t="s">
        <v>122</v>
      </c>
      <c r="L10" s="5" t="s">
        <v>122</v>
      </c>
      <c r="M10" s="5" t="s">
        <v>123</v>
      </c>
      <c r="N10" s="5" t="s">
        <v>124</v>
      </c>
      <c r="O10" s="5" t="s">
        <v>144</v>
      </c>
      <c r="P10" s="5">
        <v>54101</v>
      </c>
      <c r="Q10" s="5" t="s">
        <v>238</v>
      </c>
      <c r="R10" s="5" t="s">
        <v>146</v>
      </c>
      <c r="S10" s="5" t="s">
        <v>239</v>
      </c>
      <c r="T10" s="5" t="str">
        <f t="shared" si="0"/>
        <v>นางสาวสุดารัตน์ เชาวลิต</v>
      </c>
      <c r="U10" s="5" t="str">
        <f t="shared" si="1"/>
        <v>นักจัดการงานทั่วไปปฏิบัติการ</v>
      </c>
      <c r="V10" s="5" t="s">
        <v>240</v>
      </c>
      <c r="W10" s="5" t="s">
        <v>241</v>
      </c>
      <c r="X10" s="6">
        <v>242704</v>
      </c>
      <c r="Y10" s="5" t="s">
        <v>242</v>
      </c>
      <c r="Z10" s="7" t="str">
        <f t="shared" si="2"/>
        <v>9  8  14</v>
      </c>
      <c r="AA10" s="7" t="s">
        <v>243</v>
      </c>
      <c r="AB10" s="5">
        <v>9</v>
      </c>
      <c r="AC10" s="5">
        <v>8</v>
      </c>
      <c r="AD10" s="5">
        <v>14</v>
      </c>
      <c r="AE10" s="5" t="s">
        <v>244</v>
      </c>
      <c r="AF10" s="5" t="s">
        <v>242</v>
      </c>
      <c r="AG10" s="8" t="str">
        <f t="shared" si="3"/>
        <v xml:space="preserve">9  8  14 </v>
      </c>
      <c r="AH10" s="8" t="s">
        <v>245</v>
      </c>
      <c r="AI10" s="5">
        <v>9</v>
      </c>
      <c r="AJ10" s="5">
        <v>8</v>
      </c>
      <c r="AK10" s="5">
        <v>14</v>
      </c>
      <c r="AL10" s="5"/>
      <c r="AM10" s="5"/>
      <c r="AN10" s="5"/>
      <c r="AO10" s="5"/>
      <c r="AP10" s="5"/>
      <c r="AQ10" s="5"/>
      <c r="AR10" s="5" t="s">
        <v>195</v>
      </c>
      <c r="AS10" s="5" t="s">
        <v>195</v>
      </c>
      <c r="AT10" s="5" t="s">
        <v>195</v>
      </c>
      <c r="AU10" s="5" t="s">
        <v>134</v>
      </c>
      <c r="AV10" s="5"/>
      <c r="AW10" s="5"/>
      <c r="AX10" s="5"/>
      <c r="AY10" s="5"/>
      <c r="AZ10" s="5" t="s">
        <v>242</v>
      </c>
      <c r="BA10" s="5">
        <v>9</v>
      </c>
      <c r="BB10" s="5"/>
      <c r="BC10" s="5"/>
      <c r="BD10" s="5"/>
      <c r="BE10" s="5"/>
      <c r="BF10" s="5"/>
      <c r="BG10" s="5"/>
      <c r="BH10" s="5"/>
      <c r="BI10" s="5"/>
      <c r="BJ10" s="5" t="s">
        <v>242</v>
      </c>
      <c r="BK10" s="5" t="s">
        <v>134</v>
      </c>
      <c r="BL10" s="5" t="s">
        <v>134</v>
      </c>
      <c r="BM10" s="5" t="s">
        <v>170</v>
      </c>
      <c r="BN10" s="5"/>
      <c r="BO10" s="9">
        <v>2.5</v>
      </c>
      <c r="BP10" s="5">
        <v>600</v>
      </c>
      <c r="BQ10" s="9">
        <v>0</v>
      </c>
      <c r="BR10" s="5">
        <v>20830</v>
      </c>
      <c r="BS10" s="5" t="s">
        <v>246</v>
      </c>
      <c r="BT10" s="9">
        <v>2.7</v>
      </c>
      <c r="BU10" s="5">
        <v>650</v>
      </c>
      <c r="BV10" s="9">
        <v>0</v>
      </c>
      <c r="BW10" s="5">
        <v>21480</v>
      </c>
      <c r="BX10" s="5" t="s">
        <v>247</v>
      </c>
      <c r="BY10" s="9">
        <v>2.9</v>
      </c>
      <c r="BZ10" s="5">
        <v>700</v>
      </c>
      <c r="CA10" s="9">
        <v>0</v>
      </c>
      <c r="CB10" s="5">
        <v>22180</v>
      </c>
      <c r="CC10" s="5" t="s">
        <v>171</v>
      </c>
      <c r="CD10" s="9">
        <v>3.2</v>
      </c>
      <c r="CE10" s="5">
        <v>770</v>
      </c>
      <c r="CF10" s="9">
        <v>0</v>
      </c>
      <c r="CG10" s="5">
        <v>22950</v>
      </c>
      <c r="CH10" s="5" t="s">
        <v>248</v>
      </c>
      <c r="CI10" s="9">
        <v>2.9</v>
      </c>
      <c r="CJ10" s="5">
        <v>700</v>
      </c>
      <c r="CK10" s="9">
        <v>0</v>
      </c>
      <c r="CL10" s="5">
        <v>23650</v>
      </c>
      <c r="CM10" s="5" t="s">
        <v>171</v>
      </c>
      <c r="CN10" s="9">
        <v>3.2</v>
      </c>
      <c r="CO10" s="5">
        <v>770</v>
      </c>
      <c r="CP10" s="9">
        <v>0</v>
      </c>
      <c r="CQ10" s="5">
        <v>24420</v>
      </c>
      <c r="CR10" s="5" t="s">
        <v>248</v>
      </c>
      <c r="CS10" s="9">
        <v>0</v>
      </c>
      <c r="CT10" s="5">
        <v>0</v>
      </c>
      <c r="CU10" s="9">
        <v>0</v>
      </c>
      <c r="CV10" s="5">
        <v>0</v>
      </c>
      <c r="CW10" s="5"/>
      <c r="CX10" s="9">
        <v>0</v>
      </c>
      <c r="CY10" s="5">
        <v>0</v>
      </c>
      <c r="CZ10" s="9">
        <v>0</v>
      </c>
      <c r="DA10" s="5">
        <v>0</v>
      </c>
      <c r="DB10" s="5"/>
      <c r="DC10" s="5" t="s">
        <v>122</v>
      </c>
      <c r="DD10" s="5" t="s">
        <v>122</v>
      </c>
      <c r="DE10" s="5" t="s">
        <v>123</v>
      </c>
      <c r="DF10" s="5" t="s">
        <v>138</v>
      </c>
      <c r="DG10" s="5" t="s">
        <v>159</v>
      </c>
      <c r="DH10" s="5" t="s">
        <v>237</v>
      </c>
      <c r="DI10" s="5" t="s">
        <v>175</v>
      </c>
      <c r="DJ10" s="5" t="s">
        <v>175</v>
      </c>
      <c r="DK10" s="5" t="s">
        <v>122</v>
      </c>
      <c r="DL10" s="5" t="s">
        <v>122</v>
      </c>
      <c r="DM10" s="5"/>
      <c r="DN10" s="7" t="str">
        <f>VLOOKUP(Q10,[1]ทะเบียน!H:Z,16,FALSE)</f>
        <v>ปริญญาโท หรือเทียบเท่า</v>
      </c>
      <c r="DO10" s="7" t="str">
        <f>VLOOKUP(Q10,[1]ทะเบียน!H:Z,17,FALSE)</f>
        <v>บริหารธุรกิจมหาบัณฑิต</v>
      </c>
      <c r="DP10" s="7" t="str">
        <f>VLOOKUP(Q10,[1]ทะเบียน!H:Z,18,FALSE)</f>
        <v>การจัดการทั่วไป</v>
      </c>
    </row>
    <row r="11" spans="1:120" s="7" customFormat="1" x14ac:dyDescent="0.2">
      <c r="A11" s="5">
        <v>1029</v>
      </c>
      <c r="B11" s="5"/>
      <c r="C11" s="5" t="s">
        <v>211</v>
      </c>
      <c r="D11" s="5" t="s">
        <v>118</v>
      </c>
      <c r="E11" s="5" t="s">
        <v>118</v>
      </c>
      <c r="F11" s="5">
        <v>207</v>
      </c>
      <c r="G11" s="5" t="s">
        <v>237</v>
      </c>
      <c r="H11" s="5" t="s">
        <v>249</v>
      </c>
      <c r="I11" s="5" t="s">
        <v>249</v>
      </c>
      <c r="J11" s="5" t="s">
        <v>121</v>
      </c>
      <c r="K11" s="5" t="s">
        <v>250</v>
      </c>
      <c r="L11" s="5" t="s">
        <v>250</v>
      </c>
      <c r="M11" s="5" t="s">
        <v>123</v>
      </c>
      <c r="N11" s="5" t="s">
        <v>124</v>
      </c>
      <c r="O11" s="5" t="s">
        <v>144</v>
      </c>
      <c r="P11" s="5">
        <v>60063</v>
      </c>
      <c r="Q11" s="5" t="s">
        <v>251</v>
      </c>
      <c r="R11" s="5" t="s">
        <v>146</v>
      </c>
      <c r="S11" s="5" t="s">
        <v>252</v>
      </c>
      <c r="T11" s="5" t="str">
        <f t="shared" si="0"/>
        <v>นางสาวอภิชญา พึ่งสุข</v>
      </c>
      <c r="U11" s="5" t="str">
        <f t="shared" si="1"/>
        <v>นักวิชาการสัตวบาลปฏิบัติการ</v>
      </c>
      <c r="V11" s="5" t="s">
        <v>253</v>
      </c>
      <c r="W11" s="5" t="s">
        <v>254</v>
      </c>
      <c r="X11" s="6">
        <v>242704</v>
      </c>
      <c r="Y11" s="5" t="s">
        <v>255</v>
      </c>
      <c r="Z11" s="7" t="str">
        <f t="shared" si="2"/>
        <v>4  0  25</v>
      </c>
      <c r="AA11" s="7" t="s">
        <v>256</v>
      </c>
      <c r="AB11" s="5">
        <v>4</v>
      </c>
      <c r="AC11" s="5">
        <v>0</v>
      </c>
      <c r="AD11" s="5">
        <v>25</v>
      </c>
      <c r="AE11" s="5" t="s">
        <v>257</v>
      </c>
      <c r="AF11" s="5" t="s">
        <v>255</v>
      </c>
      <c r="AG11" s="8" t="str">
        <f t="shared" si="3"/>
        <v xml:space="preserve">4  0  25 </v>
      </c>
      <c r="AH11" s="8" t="s">
        <v>258</v>
      </c>
      <c r="AI11" s="5">
        <v>4</v>
      </c>
      <c r="AJ11" s="5">
        <v>0</v>
      </c>
      <c r="AK11" s="5">
        <v>25</v>
      </c>
      <c r="AL11" s="5"/>
      <c r="AM11" s="5"/>
      <c r="AN11" s="5"/>
      <c r="AO11" s="5"/>
      <c r="AP11" s="5"/>
      <c r="AQ11" s="5"/>
      <c r="AR11" s="5"/>
      <c r="AS11" s="5"/>
      <c r="AT11" s="5"/>
      <c r="AU11" s="5" t="s">
        <v>134</v>
      </c>
      <c r="AV11" s="5"/>
      <c r="AW11" s="5"/>
      <c r="AX11" s="5"/>
      <c r="AY11" s="5"/>
      <c r="AZ11" s="5" t="s">
        <v>255</v>
      </c>
      <c r="BA11" s="5">
        <v>4</v>
      </c>
      <c r="BB11" s="5"/>
      <c r="BC11" s="5"/>
      <c r="BD11" s="5"/>
      <c r="BE11" s="5"/>
      <c r="BF11" s="5"/>
      <c r="BG11" s="5"/>
      <c r="BH11" s="5"/>
      <c r="BI11" s="5"/>
      <c r="BJ11" s="5" t="s">
        <v>259</v>
      </c>
      <c r="BK11" s="5" t="s">
        <v>134</v>
      </c>
      <c r="BL11" s="5" t="s">
        <v>134</v>
      </c>
      <c r="BM11" s="5"/>
      <c r="BN11" s="5"/>
      <c r="BO11" s="9">
        <v>3.24</v>
      </c>
      <c r="BP11" s="5">
        <v>1600</v>
      </c>
      <c r="BQ11" s="9">
        <v>0</v>
      </c>
      <c r="BR11" s="5">
        <v>41030</v>
      </c>
      <c r="BS11" s="5" t="s">
        <v>260</v>
      </c>
      <c r="BT11" s="9">
        <v>3.0030000000000001</v>
      </c>
      <c r="BU11" s="5">
        <v>1490</v>
      </c>
      <c r="BV11" s="9">
        <v>0</v>
      </c>
      <c r="BW11" s="5">
        <v>42520</v>
      </c>
      <c r="BX11" s="5" t="s">
        <v>260</v>
      </c>
      <c r="BY11" s="9">
        <v>2.84</v>
      </c>
      <c r="BZ11" s="5">
        <v>1410</v>
      </c>
      <c r="CA11" s="9">
        <v>0</v>
      </c>
      <c r="CB11" s="5">
        <v>44030</v>
      </c>
      <c r="CC11" s="5" t="s">
        <v>156</v>
      </c>
      <c r="CD11" s="9">
        <v>3.6080000000000001</v>
      </c>
      <c r="CE11" s="5">
        <v>1780</v>
      </c>
      <c r="CF11" s="9">
        <v>0</v>
      </c>
      <c r="CG11" s="5">
        <v>45810</v>
      </c>
      <c r="CH11" s="5" t="s">
        <v>156</v>
      </c>
      <c r="CI11" s="9">
        <v>0</v>
      </c>
      <c r="CJ11" s="5">
        <v>0</v>
      </c>
      <c r="CK11" s="9">
        <v>0</v>
      </c>
      <c r="CL11" s="5">
        <v>0</v>
      </c>
      <c r="CM11" s="5"/>
      <c r="CN11" s="9">
        <v>0</v>
      </c>
      <c r="CO11" s="5">
        <v>0</v>
      </c>
      <c r="CP11" s="9">
        <v>0</v>
      </c>
      <c r="CQ11" s="5">
        <v>0</v>
      </c>
      <c r="CR11" s="5"/>
      <c r="CS11" s="9">
        <v>0</v>
      </c>
      <c r="CT11" s="5">
        <v>0</v>
      </c>
      <c r="CU11" s="9">
        <v>0</v>
      </c>
      <c r="CV11" s="5">
        <v>0</v>
      </c>
      <c r="CW11" s="5"/>
      <c r="CX11" s="9">
        <v>0</v>
      </c>
      <c r="CY11" s="5">
        <v>0</v>
      </c>
      <c r="CZ11" s="9">
        <v>0</v>
      </c>
      <c r="DA11" s="5">
        <v>0</v>
      </c>
      <c r="DB11" s="5"/>
      <c r="DC11" s="5" t="s">
        <v>250</v>
      </c>
      <c r="DD11" s="5" t="s">
        <v>250</v>
      </c>
      <c r="DE11" s="5" t="s">
        <v>123</v>
      </c>
      <c r="DF11" s="5" t="s">
        <v>261</v>
      </c>
      <c r="DG11" s="5" t="s">
        <v>159</v>
      </c>
      <c r="DH11" s="5" t="s">
        <v>237</v>
      </c>
      <c r="DI11" s="5" t="s">
        <v>262</v>
      </c>
      <c r="DJ11" s="5" t="s">
        <v>262</v>
      </c>
      <c r="DK11" s="5" t="s">
        <v>250</v>
      </c>
      <c r="DL11" s="5" t="s">
        <v>250</v>
      </c>
      <c r="DM11" s="5"/>
      <c r="DN11" s="7" t="str">
        <f>VLOOKUP(Q11,[1]ทะเบียน!H:Z,16,FALSE)</f>
        <v>ปริญญาโท หรือเทียบเท่า</v>
      </c>
      <c r="DO11" s="7" t="str">
        <f>VLOOKUP(Q11,[1]ทะเบียน!H:Z,17,FALSE)</f>
        <v>วิทยาศาสตรมหาบัณฑิต</v>
      </c>
      <c r="DP11" s="7" t="str">
        <f>VLOOKUP(Q11,[1]ทะเบียน!H:Z,18,FALSE)</f>
        <v>สัตวศาสตร์</v>
      </c>
    </row>
    <row r="12" spans="1:120" s="7" customFormat="1" x14ac:dyDescent="0.2">
      <c r="A12" s="5">
        <v>1009</v>
      </c>
      <c r="B12" s="5"/>
      <c r="C12" s="5" t="s">
        <v>211</v>
      </c>
      <c r="D12" s="5" t="s">
        <v>144</v>
      </c>
      <c r="E12" s="5" t="s">
        <v>144</v>
      </c>
      <c r="F12" s="5">
        <v>210</v>
      </c>
      <c r="G12" s="5" t="s">
        <v>237</v>
      </c>
      <c r="H12" s="5" t="s">
        <v>263</v>
      </c>
      <c r="I12" s="5" t="s">
        <v>263</v>
      </c>
      <c r="J12" s="5" t="s">
        <v>121</v>
      </c>
      <c r="K12" s="5" t="s">
        <v>250</v>
      </c>
      <c r="L12" s="5" t="s">
        <v>250</v>
      </c>
      <c r="M12" s="5" t="s">
        <v>123</v>
      </c>
      <c r="N12" s="5" t="s">
        <v>124</v>
      </c>
      <c r="O12" s="5" t="s">
        <v>144</v>
      </c>
      <c r="P12" s="5">
        <v>60064</v>
      </c>
      <c r="Q12" s="5" t="s">
        <v>264</v>
      </c>
      <c r="R12" s="5" t="s">
        <v>146</v>
      </c>
      <c r="S12" s="5" t="s">
        <v>265</v>
      </c>
      <c r="T12" s="5" t="str">
        <f t="shared" si="0"/>
        <v>นางสาวสิรินทรา ไสยสมบัติ</v>
      </c>
      <c r="U12" s="5" t="str">
        <f t="shared" si="1"/>
        <v>นักวิชาการสัตวบาลปฏิบัติการ</v>
      </c>
      <c r="V12" s="5" t="s">
        <v>266</v>
      </c>
      <c r="W12" s="5" t="s">
        <v>267</v>
      </c>
      <c r="X12" s="6">
        <v>242704</v>
      </c>
      <c r="Y12" s="5" t="s">
        <v>255</v>
      </c>
      <c r="Z12" s="7" t="str">
        <f t="shared" si="2"/>
        <v>4  0  25</v>
      </c>
      <c r="AA12" s="7" t="s">
        <v>256</v>
      </c>
      <c r="AB12" s="5">
        <v>4</v>
      </c>
      <c r="AC12" s="5">
        <v>0</v>
      </c>
      <c r="AD12" s="5">
        <v>25</v>
      </c>
      <c r="AE12" s="5" t="s">
        <v>268</v>
      </c>
      <c r="AF12" s="5" t="s">
        <v>255</v>
      </c>
      <c r="AG12" s="8" t="str">
        <f t="shared" si="3"/>
        <v xml:space="preserve">4  0  25 </v>
      </c>
      <c r="AH12" s="8" t="s">
        <v>258</v>
      </c>
      <c r="AI12" s="5">
        <v>4</v>
      </c>
      <c r="AJ12" s="5">
        <v>0</v>
      </c>
      <c r="AK12" s="5">
        <v>25</v>
      </c>
      <c r="AL12" s="5"/>
      <c r="AM12" s="5"/>
      <c r="AN12" s="5"/>
      <c r="AO12" s="5"/>
      <c r="AP12" s="5"/>
      <c r="AQ12" s="5"/>
      <c r="AR12" s="5"/>
      <c r="AS12" s="5"/>
      <c r="AT12" s="5"/>
      <c r="AU12" s="5" t="s">
        <v>134</v>
      </c>
      <c r="AV12" s="5"/>
      <c r="AW12" s="5"/>
      <c r="AX12" s="5"/>
      <c r="AY12" s="5"/>
      <c r="AZ12" s="5" t="s">
        <v>255</v>
      </c>
      <c r="BA12" s="5">
        <v>4</v>
      </c>
      <c r="BB12" s="5"/>
      <c r="BC12" s="5"/>
      <c r="BD12" s="5"/>
      <c r="BE12" s="5"/>
      <c r="BF12" s="5"/>
      <c r="BG12" s="5"/>
      <c r="BH12" s="5"/>
      <c r="BI12" s="5"/>
      <c r="BJ12" s="5" t="s">
        <v>269</v>
      </c>
      <c r="BK12" s="5" t="s">
        <v>134</v>
      </c>
      <c r="BL12" s="5" t="s">
        <v>134</v>
      </c>
      <c r="BM12" s="5"/>
      <c r="BN12" s="5"/>
      <c r="BO12" s="9">
        <v>2.5</v>
      </c>
      <c r="BP12" s="5">
        <v>450</v>
      </c>
      <c r="BQ12" s="9">
        <v>0</v>
      </c>
      <c r="BR12" s="5">
        <v>17300</v>
      </c>
      <c r="BS12" s="5" t="s">
        <v>246</v>
      </c>
      <c r="BT12" s="9">
        <v>2.8</v>
      </c>
      <c r="BU12" s="5">
        <v>510</v>
      </c>
      <c r="BV12" s="9">
        <v>0</v>
      </c>
      <c r="BW12" s="5">
        <v>17810</v>
      </c>
      <c r="BX12" s="5" t="s">
        <v>135</v>
      </c>
      <c r="BY12" s="9">
        <v>3.1</v>
      </c>
      <c r="BZ12" s="5">
        <v>560</v>
      </c>
      <c r="CA12" s="9">
        <v>0</v>
      </c>
      <c r="CB12" s="5">
        <v>18370</v>
      </c>
      <c r="CC12" s="5" t="s">
        <v>270</v>
      </c>
      <c r="CD12" s="9">
        <v>3.2</v>
      </c>
      <c r="CE12" s="5">
        <v>580</v>
      </c>
      <c r="CF12" s="9">
        <v>0</v>
      </c>
      <c r="CG12" s="5">
        <v>18950</v>
      </c>
      <c r="CH12" s="5" t="s">
        <v>248</v>
      </c>
      <c r="CI12" s="9">
        <v>3</v>
      </c>
      <c r="CJ12" s="5">
        <v>540</v>
      </c>
      <c r="CK12" s="9">
        <v>0</v>
      </c>
      <c r="CL12" s="5">
        <v>19490</v>
      </c>
      <c r="CM12" s="5" t="s">
        <v>155</v>
      </c>
      <c r="CN12" s="9">
        <v>2.8</v>
      </c>
      <c r="CO12" s="5">
        <v>510</v>
      </c>
      <c r="CP12" s="9">
        <v>0</v>
      </c>
      <c r="CQ12" s="5">
        <v>20000</v>
      </c>
      <c r="CR12" s="5" t="s">
        <v>135</v>
      </c>
      <c r="CS12" s="9">
        <v>0</v>
      </c>
      <c r="CT12" s="5">
        <v>0</v>
      </c>
      <c r="CU12" s="9">
        <v>0</v>
      </c>
      <c r="CV12" s="5">
        <v>0</v>
      </c>
      <c r="CW12" s="5"/>
      <c r="CX12" s="9">
        <v>0</v>
      </c>
      <c r="CY12" s="5">
        <v>0</v>
      </c>
      <c r="CZ12" s="9">
        <v>0</v>
      </c>
      <c r="DA12" s="5">
        <v>0</v>
      </c>
      <c r="DB12" s="5"/>
      <c r="DC12" s="5" t="s">
        <v>250</v>
      </c>
      <c r="DD12" s="5" t="s">
        <v>250</v>
      </c>
      <c r="DE12" s="5" t="s">
        <v>123</v>
      </c>
      <c r="DF12" s="5" t="s">
        <v>261</v>
      </c>
      <c r="DG12" s="5" t="s">
        <v>271</v>
      </c>
      <c r="DH12" s="5" t="s">
        <v>237</v>
      </c>
      <c r="DI12" s="5" t="s">
        <v>263</v>
      </c>
      <c r="DJ12" s="5" t="s">
        <v>263</v>
      </c>
      <c r="DK12" s="5" t="s">
        <v>250</v>
      </c>
      <c r="DL12" s="5" t="s">
        <v>250</v>
      </c>
      <c r="DM12" s="5"/>
      <c r="DN12" s="7" t="str">
        <f>VLOOKUP(Q12,[1]ทะเบียน!H:Z,16,FALSE)</f>
        <v>ปริญญาโท หรือเทียบเท่า</v>
      </c>
      <c r="DO12" s="7" t="str">
        <f>VLOOKUP(Q12,[1]ทะเบียน!H:Z,17,FALSE)</f>
        <v>วิทยาศาสตรมหาบัณฑิต</v>
      </c>
      <c r="DP12" s="7" t="str">
        <f>VLOOKUP(Q12,[1]ทะเบียน!H:Z,18,FALSE)</f>
        <v>สัตวศาสตร์</v>
      </c>
    </row>
    <row r="13" spans="1:120" s="7" customFormat="1" x14ac:dyDescent="0.2">
      <c r="A13" s="5">
        <v>1017</v>
      </c>
      <c r="B13" s="5"/>
      <c r="C13" s="5" t="s">
        <v>211</v>
      </c>
      <c r="D13" s="5" t="s">
        <v>211</v>
      </c>
      <c r="E13" s="5" t="s">
        <v>211</v>
      </c>
      <c r="F13" s="5">
        <v>4809</v>
      </c>
      <c r="G13" s="5" t="s">
        <v>237</v>
      </c>
      <c r="H13" s="5" t="s">
        <v>272</v>
      </c>
      <c r="I13" s="5" t="s">
        <v>272</v>
      </c>
      <c r="J13" s="5"/>
      <c r="K13" s="5" t="s">
        <v>250</v>
      </c>
      <c r="L13" s="5" t="s">
        <v>250</v>
      </c>
      <c r="M13" s="5" t="s">
        <v>123</v>
      </c>
      <c r="N13" s="5" t="s">
        <v>124</v>
      </c>
      <c r="O13" s="5" t="s">
        <v>118</v>
      </c>
      <c r="P13" s="5">
        <v>47024</v>
      </c>
      <c r="Q13" s="5" t="s">
        <v>273</v>
      </c>
      <c r="R13" s="5" t="s">
        <v>214</v>
      </c>
      <c r="S13" s="5" t="s">
        <v>274</v>
      </c>
      <c r="T13" s="5" t="str">
        <f t="shared" si="0"/>
        <v>นางปภาวรรณ กรมรินทร์</v>
      </c>
      <c r="U13" s="5" t="str">
        <f t="shared" si="1"/>
        <v>นักวิชาการสัตวบาลปฏิบัติการ</v>
      </c>
      <c r="V13" s="5" t="s">
        <v>275</v>
      </c>
      <c r="W13" s="5" t="s">
        <v>276</v>
      </c>
      <c r="X13" s="6">
        <v>242704</v>
      </c>
      <c r="Y13" s="5" t="s">
        <v>277</v>
      </c>
      <c r="Z13" s="7" t="str">
        <f t="shared" si="2"/>
        <v>12  11  15</v>
      </c>
      <c r="AA13" s="7" t="s">
        <v>278</v>
      </c>
      <c r="AB13" s="5">
        <v>12</v>
      </c>
      <c r="AC13" s="5">
        <v>11</v>
      </c>
      <c r="AD13" s="5">
        <v>15</v>
      </c>
      <c r="AE13" s="5" t="s">
        <v>279</v>
      </c>
      <c r="AF13" s="5" t="s">
        <v>280</v>
      </c>
      <c r="AG13" s="8" t="str">
        <f t="shared" si="3"/>
        <v xml:space="preserve">16  11  15 </v>
      </c>
      <c r="AH13" s="8" t="s">
        <v>281</v>
      </c>
      <c r="AI13" s="5">
        <v>16</v>
      </c>
      <c r="AJ13" s="5">
        <v>11</v>
      </c>
      <c r="AK13" s="5">
        <v>15</v>
      </c>
      <c r="AL13" s="5"/>
      <c r="AM13" s="5"/>
      <c r="AN13" s="5"/>
      <c r="AO13" s="5" t="s">
        <v>282</v>
      </c>
      <c r="AP13" s="5" t="s">
        <v>283</v>
      </c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 t="s">
        <v>284</v>
      </c>
      <c r="BK13" s="5" t="s">
        <v>134</v>
      </c>
      <c r="BL13" s="5" t="s">
        <v>134</v>
      </c>
      <c r="BM13" s="5" t="s">
        <v>170</v>
      </c>
      <c r="BN13" s="5"/>
      <c r="BO13" s="9">
        <v>2.5</v>
      </c>
      <c r="BP13" s="5">
        <v>600</v>
      </c>
      <c r="BQ13" s="9">
        <v>0</v>
      </c>
      <c r="BR13" s="5">
        <v>21190</v>
      </c>
      <c r="BS13" s="5" t="s">
        <v>246</v>
      </c>
      <c r="BT13" s="9">
        <v>2.6</v>
      </c>
      <c r="BU13" s="5">
        <v>630</v>
      </c>
      <c r="BV13" s="9">
        <v>0</v>
      </c>
      <c r="BW13" s="5">
        <v>21820</v>
      </c>
      <c r="BX13" s="5" t="s">
        <v>285</v>
      </c>
      <c r="BY13" s="9">
        <v>2.7</v>
      </c>
      <c r="BZ13" s="5">
        <v>650</v>
      </c>
      <c r="CA13" s="9">
        <v>0</v>
      </c>
      <c r="CB13" s="5">
        <v>22470</v>
      </c>
      <c r="CC13" s="5" t="s">
        <v>247</v>
      </c>
      <c r="CD13" s="9">
        <v>0</v>
      </c>
      <c r="CE13" s="5">
        <v>0</v>
      </c>
      <c r="CF13" s="9">
        <v>0</v>
      </c>
      <c r="CG13" s="5">
        <v>22470</v>
      </c>
      <c r="CH13" s="5" t="s">
        <v>286</v>
      </c>
      <c r="CI13" s="9">
        <v>0</v>
      </c>
      <c r="CJ13" s="5">
        <v>0</v>
      </c>
      <c r="CK13" s="9">
        <v>0</v>
      </c>
      <c r="CL13" s="5">
        <v>22470</v>
      </c>
      <c r="CM13" s="5" t="s">
        <v>287</v>
      </c>
      <c r="CN13" s="9">
        <v>0</v>
      </c>
      <c r="CO13" s="5">
        <v>0</v>
      </c>
      <c r="CP13" s="9">
        <v>0</v>
      </c>
      <c r="CQ13" s="5">
        <v>22470</v>
      </c>
      <c r="CR13" s="5" t="s">
        <v>287</v>
      </c>
      <c r="CS13" s="9">
        <v>0</v>
      </c>
      <c r="CT13" s="5">
        <v>0</v>
      </c>
      <c r="CU13" s="9">
        <v>0</v>
      </c>
      <c r="CV13" s="5">
        <v>0</v>
      </c>
      <c r="CW13" s="5"/>
      <c r="CX13" s="9">
        <v>0</v>
      </c>
      <c r="CY13" s="5">
        <v>0</v>
      </c>
      <c r="CZ13" s="9">
        <v>0</v>
      </c>
      <c r="DA13" s="5">
        <v>0</v>
      </c>
      <c r="DB13" s="5"/>
      <c r="DC13" s="5" t="s">
        <v>250</v>
      </c>
      <c r="DD13" s="5" t="s">
        <v>250</v>
      </c>
      <c r="DE13" s="5" t="s">
        <v>123</v>
      </c>
      <c r="DF13" s="5" t="s">
        <v>261</v>
      </c>
      <c r="DG13" s="5"/>
      <c r="DH13" s="5" t="s">
        <v>237</v>
      </c>
      <c r="DI13" s="5" t="s">
        <v>288</v>
      </c>
      <c r="DJ13" s="5" t="s">
        <v>288</v>
      </c>
      <c r="DK13" s="5" t="s">
        <v>250</v>
      </c>
      <c r="DL13" s="5" t="s">
        <v>250</v>
      </c>
      <c r="DM13" s="5" t="s">
        <v>289</v>
      </c>
      <c r="DN13" s="7" t="str">
        <f>VLOOKUP(Q13,[1]ทะเบียน!H:Z,16,FALSE)</f>
        <v>ปริญญาโท หรือเทียบเท่า</v>
      </c>
      <c r="DO13" s="7" t="str">
        <f>VLOOKUP(Q13,[1]ทะเบียน!H:Z,17,FALSE)</f>
        <v>Master of Animal Genetics, Breeding and Reproduction</v>
      </c>
      <c r="DP13" s="7" t="str">
        <f>VLOOKUP(Q13,[1]ทะเบียน!H:Z,18,FALSE)</f>
        <v>Animal Genetics, Breeding and Reproduction</v>
      </c>
    </row>
    <row r="14" spans="1:120" s="7" customFormat="1" x14ac:dyDescent="0.2">
      <c r="A14" s="5">
        <v>1019</v>
      </c>
      <c r="B14" s="5"/>
      <c r="C14" s="5" t="s">
        <v>211</v>
      </c>
      <c r="D14" s="5" t="s">
        <v>211</v>
      </c>
      <c r="E14" s="5" t="s">
        <v>211</v>
      </c>
      <c r="F14" s="5">
        <v>4810</v>
      </c>
      <c r="G14" s="5" t="s">
        <v>237</v>
      </c>
      <c r="H14" s="5" t="s">
        <v>290</v>
      </c>
      <c r="I14" s="5" t="s">
        <v>290</v>
      </c>
      <c r="J14" s="5"/>
      <c r="K14" s="5" t="s">
        <v>250</v>
      </c>
      <c r="L14" s="5" t="s">
        <v>250</v>
      </c>
      <c r="M14" s="5" t="s">
        <v>123</v>
      </c>
      <c r="N14" s="5" t="s">
        <v>124</v>
      </c>
      <c r="O14" s="5" t="s">
        <v>144</v>
      </c>
      <c r="P14" s="5">
        <v>60022</v>
      </c>
      <c r="Q14" s="5" t="s">
        <v>291</v>
      </c>
      <c r="R14" s="5" t="s">
        <v>146</v>
      </c>
      <c r="S14" s="5" t="s">
        <v>292</v>
      </c>
      <c r="T14" s="5" t="str">
        <f t="shared" si="0"/>
        <v>นางสาวภควรรณ ประภาวัต</v>
      </c>
      <c r="U14" s="5" t="str">
        <f t="shared" si="1"/>
        <v>นักวิชาการสัตวบาลปฏิบัติการ</v>
      </c>
      <c r="V14" s="5" t="s">
        <v>293</v>
      </c>
      <c r="W14" s="5" t="s">
        <v>294</v>
      </c>
      <c r="X14" s="6">
        <v>242704</v>
      </c>
      <c r="Y14" s="5" t="s">
        <v>295</v>
      </c>
      <c r="Z14" s="7" t="str">
        <f t="shared" si="2"/>
        <v>7  10  23</v>
      </c>
      <c r="AA14" s="7" t="s">
        <v>296</v>
      </c>
      <c r="AB14" s="5">
        <v>7</v>
      </c>
      <c r="AC14" s="5">
        <v>10</v>
      </c>
      <c r="AD14" s="5">
        <v>23</v>
      </c>
      <c r="AE14" s="5" t="s">
        <v>297</v>
      </c>
      <c r="AF14" s="5" t="s">
        <v>295</v>
      </c>
      <c r="AG14" s="8" t="str">
        <f t="shared" si="3"/>
        <v xml:space="preserve">7  10  23 </v>
      </c>
      <c r="AH14" s="8" t="s">
        <v>298</v>
      </c>
      <c r="AI14" s="5">
        <v>7</v>
      </c>
      <c r="AJ14" s="5">
        <v>10</v>
      </c>
      <c r="AK14" s="5">
        <v>23</v>
      </c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 t="s">
        <v>295</v>
      </c>
      <c r="BA14" s="5">
        <v>7</v>
      </c>
      <c r="BB14" s="5"/>
      <c r="BC14" s="5"/>
      <c r="BD14" s="5"/>
      <c r="BE14" s="5"/>
      <c r="BF14" s="5"/>
      <c r="BG14" s="5"/>
      <c r="BH14" s="5"/>
      <c r="BI14" s="5"/>
      <c r="BJ14" s="5" t="s">
        <v>269</v>
      </c>
      <c r="BK14" s="5" t="s">
        <v>134</v>
      </c>
      <c r="BL14" s="5" t="s">
        <v>134</v>
      </c>
      <c r="BM14" s="5"/>
      <c r="BN14" s="5"/>
      <c r="BO14" s="9">
        <v>2.8</v>
      </c>
      <c r="BP14" s="5">
        <v>510</v>
      </c>
      <c r="BQ14" s="9">
        <v>0</v>
      </c>
      <c r="BR14" s="5">
        <v>17360</v>
      </c>
      <c r="BS14" s="5" t="s">
        <v>135</v>
      </c>
      <c r="BT14" s="9">
        <v>2.8</v>
      </c>
      <c r="BU14" s="5">
        <v>510</v>
      </c>
      <c r="BV14" s="9">
        <v>0</v>
      </c>
      <c r="BW14" s="5">
        <v>17870</v>
      </c>
      <c r="BX14" s="5" t="s">
        <v>135</v>
      </c>
      <c r="BY14" s="9">
        <v>3</v>
      </c>
      <c r="BZ14" s="5">
        <v>540</v>
      </c>
      <c r="CA14" s="9">
        <v>0</v>
      </c>
      <c r="CB14" s="5">
        <v>18410</v>
      </c>
      <c r="CC14" s="5" t="s">
        <v>155</v>
      </c>
      <c r="CD14" s="9">
        <v>3.2</v>
      </c>
      <c r="CE14" s="5">
        <v>580</v>
      </c>
      <c r="CF14" s="9">
        <v>0</v>
      </c>
      <c r="CG14" s="5">
        <v>18990</v>
      </c>
      <c r="CH14" s="5" t="s">
        <v>248</v>
      </c>
      <c r="CI14" s="9">
        <v>2.9</v>
      </c>
      <c r="CJ14" s="5">
        <v>530</v>
      </c>
      <c r="CK14" s="9">
        <v>0</v>
      </c>
      <c r="CL14" s="5">
        <v>19520</v>
      </c>
      <c r="CM14" s="5" t="s">
        <v>171</v>
      </c>
      <c r="CN14" s="9">
        <v>2.8</v>
      </c>
      <c r="CO14" s="5">
        <v>510</v>
      </c>
      <c r="CP14" s="9">
        <v>0</v>
      </c>
      <c r="CQ14" s="5">
        <v>20030</v>
      </c>
      <c r="CR14" s="5" t="s">
        <v>135</v>
      </c>
      <c r="CS14" s="9">
        <v>0</v>
      </c>
      <c r="CT14" s="5">
        <v>0</v>
      </c>
      <c r="CU14" s="9">
        <v>0</v>
      </c>
      <c r="CV14" s="5">
        <v>0</v>
      </c>
      <c r="CW14" s="5"/>
      <c r="CX14" s="9">
        <v>0</v>
      </c>
      <c r="CY14" s="5">
        <v>0</v>
      </c>
      <c r="CZ14" s="9">
        <v>0</v>
      </c>
      <c r="DA14" s="5">
        <v>0</v>
      </c>
      <c r="DB14" s="5"/>
      <c r="DC14" s="5" t="s">
        <v>250</v>
      </c>
      <c r="DD14" s="5" t="s">
        <v>250</v>
      </c>
      <c r="DE14" s="5" t="s">
        <v>123</v>
      </c>
      <c r="DF14" s="5" t="s">
        <v>261</v>
      </c>
      <c r="DG14" s="5"/>
      <c r="DH14" s="5" t="s">
        <v>237</v>
      </c>
      <c r="DI14" s="5" t="s">
        <v>288</v>
      </c>
      <c r="DJ14" s="5" t="s">
        <v>288</v>
      </c>
      <c r="DK14" s="5" t="s">
        <v>250</v>
      </c>
      <c r="DL14" s="5" t="s">
        <v>250</v>
      </c>
      <c r="DM14" s="5" t="s">
        <v>289</v>
      </c>
      <c r="DN14" s="7" t="str">
        <f>VLOOKUP(Q14,[1]ทะเบียน!H:Z,16,FALSE)</f>
        <v>ปริญญาตรี หรือเทียบเท่า</v>
      </c>
      <c r="DO14" s="7" t="str">
        <f>VLOOKUP(Q14,[1]ทะเบียน!H:Z,17,FALSE)</f>
        <v>วิทยาศาสตรบัณฑิต</v>
      </c>
      <c r="DP14" s="7" t="str">
        <f>VLOOKUP(Q14,[1]ทะเบียน!H:Z,18,FALSE)</f>
        <v>สัตวศาสตร์</v>
      </c>
    </row>
    <row r="15" spans="1:120" s="7" customFormat="1" x14ac:dyDescent="0.2">
      <c r="A15" s="5">
        <v>1014</v>
      </c>
      <c r="B15" s="5"/>
      <c r="C15" s="5" t="s">
        <v>211</v>
      </c>
      <c r="D15" s="5" t="s">
        <v>299</v>
      </c>
      <c r="E15" s="5" t="s">
        <v>299</v>
      </c>
      <c r="F15" s="5">
        <v>4812</v>
      </c>
      <c r="G15" s="5" t="s">
        <v>237</v>
      </c>
      <c r="H15" s="5" t="s">
        <v>300</v>
      </c>
      <c r="I15" s="5" t="s">
        <v>300</v>
      </c>
      <c r="J15" s="5"/>
      <c r="K15" s="5" t="s">
        <v>250</v>
      </c>
      <c r="L15" s="5" t="s">
        <v>250</v>
      </c>
      <c r="M15" s="5" t="s">
        <v>123</v>
      </c>
      <c r="N15" s="5" t="s">
        <v>124</v>
      </c>
      <c r="O15" s="5" t="s">
        <v>117</v>
      </c>
      <c r="P15" s="5">
        <v>48037</v>
      </c>
      <c r="Q15" s="5" t="s">
        <v>301</v>
      </c>
      <c r="R15" s="5" t="s">
        <v>126</v>
      </c>
      <c r="S15" s="5" t="s">
        <v>302</v>
      </c>
      <c r="T15" s="5" t="str">
        <f t="shared" si="0"/>
        <v>นายเทอดชัย แก้วเกษา</v>
      </c>
      <c r="U15" s="5" t="str">
        <f t="shared" si="1"/>
        <v>นักวิชาการสัตวบาลปฏิบัติการ</v>
      </c>
      <c r="V15" s="5" t="s">
        <v>303</v>
      </c>
      <c r="W15" s="5" t="s">
        <v>304</v>
      </c>
      <c r="X15" s="6">
        <v>242704</v>
      </c>
      <c r="Y15" s="5" t="s">
        <v>305</v>
      </c>
      <c r="Z15" s="7" t="str">
        <f t="shared" si="2"/>
        <v>2  1  10</v>
      </c>
      <c r="AA15" s="7" t="s">
        <v>306</v>
      </c>
      <c r="AB15" s="5">
        <v>2</v>
      </c>
      <c r="AC15" s="5">
        <v>1</v>
      </c>
      <c r="AD15" s="5">
        <v>10</v>
      </c>
      <c r="AE15" s="5" t="s">
        <v>307</v>
      </c>
      <c r="AF15" s="5" t="s">
        <v>308</v>
      </c>
      <c r="AG15" s="8" t="str">
        <f t="shared" si="3"/>
        <v xml:space="preserve">16  1  0 </v>
      </c>
      <c r="AH15" s="8" t="s">
        <v>309</v>
      </c>
      <c r="AI15" s="5">
        <v>16</v>
      </c>
      <c r="AJ15" s="5">
        <v>1</v>
      </c>
      <c r="AK15" s="5">
        <v>0</v>
      </c>
      <c r="AL15" s="5"/>
      <c r="AM15" s="5" t="s">
        <v>308</v>
      </c>
      <c r="AN15" s="5"/>
      <c r="AO15" s="5"/>
      <c r="AP15" s="5"/>
      <c r="AQ15" s="5"/>
      <c r="AR15" s="5"/>
      <c r="AS15" s="5"/>
      <c r="AT15" s="5"/>
      <c r="AU15" s="5"/>
      <c r="AV15" s="5"/>
      <c r="AW15" s="5" t="s">
        <v>310</v>
      </c>
      <c r="AX15" s="5"/>
      <c r="AY15" s="5"/>
      <c r="AZ15" s="5" t="s">
        <v>305</v>
      </c>
      <c r="BA15" s="5">
        <v>2</v>
      </c>
      <c r="BB15" s="5"/>
      <c r="BC15" s="5"/>
      <c r="BD15" s="5"/>
      <c r="BE15" s="5"/>
      <c r="BF15" s="5"/>
      <c r="BG15" s="5"/>
      <c r="BH15" s="5"/>
      <c r="BI15" s="5"/>
      <c r="BJ15" s="5" t="s">
        <v>305</v>
      </c>
      <c r="BK15" s="5" t="s">
        <v>134</v>
      </c>
      <c r="BL15" s="5" t="s">
        <v>134</v>
      </c>
      <c r="BM15" s="5"/>
      <c r="BN15" s="5"/>
      <c r="BO15" s="9">
        <v>3.4409999999999998</v>
      </c>
      <c r="BP15" s="5">
        <v>640</v>
      </c>
      <c r="BQ15" s="9">
        <v>0</v>
      </c>
      <c r="BR15" s="5">
        <v>19200</v>
      </c>
      <c r="BS15" s="5" t="s">
        <v>198</v>
      </c>
      <c r="BT15" s="9">
        <v>3</v>
      </c>
      <c r="BU15" s="5">
        <v>560</v>
      </c>
      <c r="BV15" s="9">
        <v>0</v>
      </c>
      <c r="BW15" s="5">
        <v>19760</v>
      </c>
      <c r="BX15" s="5" t="s">
        <v>156</v>
      </c>
      <c r="BY15" s="9">
        <v>3.2</v>
      </c>
      <c r="BZ15" s="5">
        <v>600</v>
      </c>
      <c r="CA15" s="9">
        <v>0</v>
      </c>
      <c r="CB15" s="5">
        <v>20360</v>
      </c>
      <c r="CC15" s="5" t="s">
        <v>173</v>
      </c>
      <c r="CD15" s="9">
        <v>3.2</v>
      </c>
      <c r="CE15" s="5">
        <v>600</v>
      </c>
      <c r="CF15" s="9">
        <v>0</v>
      </c>
      <c r="CG15" s="5">
        <v>20960</v>
      </c>
      <c r="CH15" s="5" t="s">
        <v>173</v>
      </c>
      <c r="CI15" s="9">
        <v>3</v>
      </c>
      <c r="CJ15" s="5">
        <v>560</v>
      </c>
      <c r="CK15" s="9">
        <v>0</v>
      </c>
      <c r="CL15" s="5">
        <v>21520</v>
      </c>
      <c r="CM15" s="5" t="s">
        <v>156</v>
      </c>
      <c r="CN15" s="9">
        <v>3.4</v>
      </c>
      <c r="CO15" s="5">
        <v>630</v>
      </c>
      <c r="CP15" s="9">
        <v>0</v>
      </c>
      <c r="CQ15" s="5">
        <v>22150</v>
      </c>
      <c r="CR15" s="5" t="s">
        <v>157</v>
      </c>
      <c r="CS15" s="9">
        <v>0</v>
      </c>
      <c r="CT15" s="5">
        <v>0</v>
      </c>
      <c r="CU15" s="9">
        <v>0</v>
      </c>
      <c r="CV15" s="5">
        <v>0</v>
      </c>
      <c r="CW15" s="5"/>
      <c r="CX15" s="9">
        <v>0</v>
      </c>
      <c r="CY15" s="5">
        <v>0</v>
      </c>
      <c r="CZ15" s="9">
        <v>0</v>
      </c>
      <c r="DA15" s="5">
        <v>0</v>
      </c>
      <c r="DB15" s="5"/>
      <c r="DC15" s="5" t="s">
        <v>250</v>
      </c>
      <c r="DD15" s="5" t="s">
        <v>250</v>
      </c>
      <c r="DE15" s="5" t="s">
        <v>123</v>
      </c>
      <c r="DF15" s="5" t="s">
        <v>261</v>
      </c>
      <c r="DG15" s="5"/>
      <c r="DH15" s="5" t="s">
        <v>237</v>
      </c>
      <c r="DI15" s="5" t="s">
        <v>300</v>
      </c>
      <c r="DJ15" s="5" t="s">
        <v>300</v>
      </c>
      <c r="DK15" s="5" t="s">
        <v>250</v>
      </c>
      <c r="DL15" s="5" t="s">
        <v>250</v>
      </c>
      <c r="DM15" s="5" t="s">
        <v>289</v>
      </c>
      <c r="DN15" s="7" t="str">
        <f>VLOOKUP(Q15,[1]ทะเบียน!H:Z,16,FALSE)</f>
        <v>ปริญญาโท หรือเทียบเท่า</v>
      </c>
      <c r="DO15" s="7" t="str">
        <f>VLOOKUP(Q15,[1]ทะเบียน!H:Z,17,FALSE)</f>
        <v>วิทยาศาสตรมหาบัณฑิต</v>
      </c>
      <c r="DP15" s="7" t="str">
        <f>VLOOKUP(Q15,[1]ทะเบียน!H:Z,18,FALSE)</f>
        <v>เทคโนโลยีชีวภาพ</v>
      </c>
    </row>
    <row r="16" spans="1:120" s="7" customFormat="1" x14ac:dyDescent="0.2">
      <c r="A16" s="5">
        <v>1027</v>
      </c>
      <c r="B16" s="5"/>
      <c r="C16" s="5" t="s">
        <v>211</v>
      </c>
      <c r="D16" s="5" t="s">
        <v>299</v>
      </c>
      <c r="E16" s="5" t="s">
        <v>299</v>
      </c>
      <c r="F16" s="5">
        <v>4814</v>
      </c>
      <c r="G16" s="5" t="s">
        <v>237</v>
      </c>
      <c r="H16" s="5" t="s">
        <v>311</v>
      </c>
      <c r="I16" s="5" t="s">
        <v>311</v>
      </c>
      <c r="J16" s="5"/>
      <c r="K16" s="5" t="s">
        <v>250</v>
      </c>
      <c r="L16" s="5" t="s">
        <v>250</v>
      </c>
      <c r="M16" s="5" t="s">
        <v>123</v>
      </c>
      <c r="N16" s="5" t="s">
        <v>124</v>
      </c>
      <c r="O16" s="5" t="s">
        <v>144</v>
      </c>
      <c r="P16" s="5">
        <v>57053</v>
      </c>
      <c r="Q16" s="5" t="s">
        <v>312</v>
      </c>
      <c r="R16" s="5" t="s">
        <v>146</v>
      </c>
      <c r="S16" s="5" t="s">
        <v>313</v>
      </c>
      <c r="T16" s="5" t="str">
        <f t="shared" si="0"/>
        <v>นางสาวอัญชลี เจือหอม</v>
      </c>
      <c r="U16" s="5" t="str">
        <f t="shared" si="1"/>
        <v>นักวิชาการสัตวบาลปฏิบัติการ</v>
      </c>
      <c r="V16" s="5" t="s">
        <v>314</v>
      </c>
      <c r="W16" s="5" t="s">
        <v>315</v>
      </c>
      <c r="X16" s="6">
        <v>242704</v>
      </c>
      <c r="Y16" s="5" t="s">
        <v>316</v>
      </c>
      <c r="Z16" s="7" t="str">
        <f t="shared" si="2"/>
        <v>6  10  27</v>
      </c>
      <c r="AA16" s="7" t="s">
        <v>317</v>
      </c>
      <c r="AB16" s="5">
        <v>6</v>
      </c>
      <c r="AC16" s="5">
        <v>10</v>
      </c>
      <c r="AD16" s="5">
        <v>27</v>
      </c>
      <c r="AE16" s="5" t="s">
        <v>318</v>
      </c>
      <c r="AF16" s="5" t="s">
        <v>316</v>
      </c>
      <c r="AG16" s="8" t="str">
        <f t="shared" si="3"/>
        <v xml:space="preserve">6  10  27 </v>
      </c>
      <c r="AH16" s="8" t="s">
        <v>319</v>
      </c>
      <c r="AI16" s="5">
        <v>6</v>
      </c>
      <c r="AJ16" s="5">
        <v>10</v>
      </c>
      <c r="AK16" s="5">
        <v>27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 t="s">
        <v>316</v>
      </c>
      <c r="BA16" s="5">
        <v>6</v>
      </c>
      <c r="BB16" s="5"/>
      <c r="BC16" s="5"/>
      <c r="BD16" s="5"/>
      <c r="BE16" s="5"/>
      <c r="BF16" s="5"/>
      <c r="BG16" s="5"/>
      <c r="BH16" s="5"/>
      <c r="BI16" s="5"/>
      <c r="BJ16" s="5" t="s">
        <v>316</v>
      </c>
      <c r="BK16" s="5"/>
      <c r="BL16" s="5"/>
      <c r="BM16" s="5"/>
      <c r="BN16" s="5"/>
      <c r="BO16" s="9">
        <v>3</v>
      </c>
      <c r="BP16" s="5">
        <v>540</v>
      </c>
      <c r="BQ16" s="9">
        <v>0</v>
      </c>
      <c r="BR16" s="5">
        <v>17390</v>
      </c>
      <c r="BS16" s="5" t="s">
        <v>155</v>
      </c>
      <c r="BT16" s="9">
        <v>2.8</v>
      </c>
      <c r="BU16" s="5">
        <v>510</v>
      </c>
      <c r="BV16" s="9">
        <v>0</v>
      </c>
      <c r="BW16" s="5">
        <v>17900</v>
      </c>
      <c r="BX16" s="5" t="s">
        <v>135</v>
      </c>
      <c r="BY16" s="9">
        <v>3.2</v>
      </c>
      <c r="BZ16" s="5">
        <v>580</v>
      </c>
      <c r="CA16" s="9">
        <v>0</v>
      </c>
      <c r="CB16" s="5">
        <v>18480</v>
      </c>
      <c r="CC16" s="5" t="s">
        <v>248</v>
      </c>
      <c r="CD16" s="9">
        <v>3.411</v>
      </c>
      <c r="CE16" s="5">
        <v>620</v>
      </c>
      <c r="CF16" s="9">
        <v>0</v>
      </c>
      <c r="CG16" s="5">
        <v>19100</v>
      </c>
      <c r="CH16" s="5" t="s">
        <v>198</v>
      </c>
      <c r="CI16" s="9">
        <v>3</v>
      </c>
      <c r="CJ16" s="5">
        <v>540</v>
      </c>
      <c r="CK16" s="9">
        <v>0</v>
      </c>
      <c r="CL16" s="5">
        <v>19640</v>
      </c>
      <c r="CM16" s="5" t="s">
        <v>155</v>
      </c>
      <c r="CN16" s="9">
        <v>3.2</v>
      </c>
      <c r="CO16" s="5">
        <v>580</v>
      </c>
      <c r="CP16" s="9">
        <v>0</v>
      </c>
      <c r="CQ16" s="5">
        <v>20220</v>
      </c>
      <c r="CR16" s="5" t="s">
        <v>248</v>
      </c>
      <c r="CS16" s="9">
        <v>0</v>
      </c>
      <c r="CT16" s="5">
        <v>0</v>
      </c>
      <c r="CU16" s="9">
        <v>0</v>
      </c>
      <c r="CV16" s="5">
        <v>0</v>
      </c>
      <c r="CW16" s="5"/>
      <c r="CX16" s="9">
        <v>0</v>
      </c>
      <c r="CY16" s="5">
        <v>0</v>
      </c>
      <c r="CZ16" s="9">
        <v>0</v>
      </c>
      <c r="DA16" s="5">
        <v>0</v>
      </c>
      <c r="DB16" s="5"/>
      <c r="DC16" s="5" t="s">
        <v>250</v>
      </c>
      <c r="DD16" s="5" t="s">
        <v>250</v>
      </c>
      <c r="DE16" s="5" t="s">
        <v>123</v>
      </c>
      <c r="DF16" s="5" t="s">
        <v>261</v>
      </c>
      <c r="DG16" s="5"/>
      <c r="DH16" s="5" t="s">
        <v>237</v>
      </c>
      <c r="DI16" s="5" t="s">
        <v>300</v>
      </c>
      <c r="DJ16" s="5" t="s">
        <v>300</v>
      </c>
      <c r="DK16" s="5" t="s">
        <v>250</v>
      </c>
      <c r="DL16" s="5" t="s">
        <v>250</v>
      </c>
      <c r="DM16" s="5" t="s">
        <v>289</v>
      </c>
      <c r="DN16" s="7" t="str">
        <f>VLOOKUP(Q16,[1]ทะเบียน!H:Z,16,FALSE)</f>
        <v>ปริญญาตรี หรือเทียบเท่า</v>
      </c>
      <c r="DO16" s="7" t="str">
        <f>VLOOKUP(Q16,[1]ทะเบียน!H:Z,17,FALSE)</f>
        <v>วิทยาศาสตรบัณฑิต</v>
      </c>
      <c r="DP16" s="7" t="str">
        <f>VLOOKUP(Q16,[1]ทะเบียน!H:Z,18,FALSE)</f>
        <v>สัตวศาสตร์</v>
      </c>
    </row>
    <row r="17" spans="1:120" s="7" customFormat="1" x14ac:dyDescent="0.2">
      <c r="A17" s="5">
        <v>1204</v>
      </c>
      <c r="B17" s="5"/>
      <c r="C17" s="5" t="s">
        <v>211</v>
      </c>
      <c r="D17" s="5" t="s">
        <v>320</v>
      </c>
      <c r="E17" s="5" t="s">
        <v>321</v>
      </c>
      <c r="F17" s="5">
        <v>234</v>
      </c>
      <c r="G17" s="5" t="s">
        <v>237</v>
      </c>
      <c r="H17" s="5" t="s">
        <v>322</v>
      </c>
      <c r="I17" s="5" t="s">
        <v>322</v>
      </c>
      <c r="J17" s="5" t="s">
        <v>121</v>
      </c>
      <c r="K17" s="5" t="s">
        <v>250</v>
      </c>
      <c r="L17" s="5" t="s">
        <v>250</v>
      </c>
      <c r="M17" s="5" t="s">
        <v>123</v>
      </c>
      <c r="N17" s="5" t="s">
        <v>124</v>
      </c>
      <c r="O17" s="5" t="s">
        <v>117</v>
      </c>
      <c r="P17" s="5">
        <v>57057</v>
      </c>
      <c r="Q17" s="5" t="s">
        <v>323</v>
      </c>
      <c r="R17" s="5" t="s">
        <v>126</v>
      </c>
      <c r="S17" s="5" t="s">
        <v>324</v>
      </c>
      <c r="T17" s="5" t="str">
        <f t="shared" si="0"/>
        <v>นายชัยตรี บุญดี</v>
      </c>
      <c r="U17" s="5" t="str">
        <f t="shared" si="1"/>
        <v>นักวิชาการสัตวบาลปฏิบัติการ</v>
      </c>
      <c r="V17" s="5" t="s">
        <v>325</v>
      </c>
      <c r="W17" s="5" t="s">
        <v>326</v>
      </c>
      <c r="X17" s="6">
        <v>242704</v>
      </c>
      <c r="Y17" s="5" t="s">
        <v>316</v>
      </c>
      <c r="Z17" s="7" t="str">
        <f t="shared" si="2"/>
        <v>6  10  27</v>
      </c>
      <c r="AA17" s="7" t="s">
        <v>317</v>
      </c>
      <c r="AB17" s="5">
        <v>6</v>
      </c>
      <c r="AC17" s="5">
        <v>10</v>
      </c>
      <c r="AD17" s="5">
        <v>27</v>
      </c>
      <c r="AE17" s="5" t="s">
        <v>327</v>
      </c>
      <c r="AF17" s="5" t="s">
        <v>316</v>
      </c>
      <c r="AG17" s="8" t="str">
        <f t="shared" si="3"/>
        <v xml:space="preserve">6  10  27 </v>
      </c>
      <c r="AH17" s="8" t="s">
        <v>319</v>
      </c>
      <c r="AI17" s="5">
        <v>6</v>
      </c>
      <c r="AJ17" s="5">
        <v>10</v>
      </c>
      <c r="AK17" s="5">
        <v>27</v>
      </c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 t="s">
        <v>316</v>
      </c>
      <c r="BA17" s="5">
        <v>6</v>
      </c>
      <c r="BB17" s="5"/>
      <c r="BC17" s="5"/>
      <c r="BD17" s="5"/>
      <c r="BE17" s="5"/>
      <c r="BF17" s="5"/>
      <c r="BG17" s="5"/>
      <c r="BH17" s="5"/>
      <c r="BI17" s="5"/>
      <c r="BJ17" s="5" t="s">
        <v>328</v>
      </c>
      <c r="BK17" s="5"/>
      <c r="BL17" s="5"/>
      <c r="BM17" s="5"/>
      <c r="BN17" s="5"/>
      <c r="BO17" s="9">
        <v>2.9</v>
      </c>
      <c r="BP17" s="5">
        <v>700</v>
      </c>
      <c r="BQ17" s="9">
        <v>0</v>
      </c>
      <c r="BR17" s="5">
        <v>24490</v>
      </c>
      <c r="BS17" s="5" t="s">
        <v>171</v>
      </c>
      <c r="BT17" s="9">
        <v>2.7</v>
      </c>
      <c r="BU17" s="5">
        <v>650</v>
      </c>
      <c r="BV17" s="9">
        <v>0</v>
      </c>
      <c r="BW17" s="5">
        <v>25140</v>
      </c>
      <c r="BX17" s="5" t="s">
        <v>247</v>
      </c>
      <c r="BY17" s="9">
        <v>2.7</v>
      </c>
      <c r="BZ17" s="5">
        <v>650</v>
      </c>
      <c r="CA17" s="9">
        <v>0</v>
      </c>
      <c r="CB17" s="5">
        <v>25790</v>
      </c>
      <c r="CC17" s="5" t="s">
        <v>247</v>
      </c>
      <c r="CD17" s="9">
        <v>2.8</v>
      </c>
      <c r="CE17" s="5">
        <v>680</v>
      </c>
      <c r="CF17" s="9">
        <v>0</v>
      </c>
      <c r="CG17" s="5">
        <v>26470</v>
      </c>
      <c r="CH17" s="5" t="s">
        <v>135</v>
      </c>
      <c r="CI17" s="9">
        <v>3.2</v>
      </c>
      <c r="CJ17" s="5">
        <v>580</v>
      </c>
      <c r="CK17" s="9">
        <v>0</v>
      </c>
      <c r="CL17" s="5">
        <v>19740</v>
      </c>
      <c r="CM17" s="5" t="s">
        <v>248</v>
      </c>
      <c r="CN17" s="9">
        <v>3.4</v>
      </c>
      <c r="CO17" s="5">
        <v>620</v>
      </c>
      <c r="CP17" s="9">
        <v>0</v>
      </c>
      <c r="CQ17" s="5">
        <v>20360</v>
      </c>
      <c r="CR17" s="5" t="s">
        <v>172</v>
      </c>
      <c r="CS17" s="9">
        <v>0</v>
      </c>
      <c r="CT17" s="5">
        <v>0</v>
      </c>
      <c r="CU17" s="9">
        <v>0</v>
      </c>
      <c r="CV17" s="5">
        <v>0</v>
      </c>
      <c r="CW17" s="5"/>
      <c r="CX17" s="9">
        <v>0</v>
      </c>
      <c r="CY17" s="5">
        <v>0</v>
      </c>
      <c r="CZ17" s="9">
        <v>0</v>
      </c>
      <c r="DA17" s="5">
        <v>0</v>
      </c>
      <c r="DB17" s="5"/>
      <c r="DC17" s="5" t="s">
        <v>250</v>
      </c>
      <c r="DD17" s="5" t="s">
        <v>250</v>
      </c>
      <c r="DE17" s="5" t="s">
        <v>123</v>
      </c>
      <c r="DF17" s="5" t="s">
        <v>138</v>
      </c>
      <c r="DG17" s="5"/>
      <c r="DH17" s="5" t="s">
        <v>237</v>
      </c>
      <c r="DI17" s="5" t="s">
        <v>329</v>
      </c>
      <c r="DJ17" s="5" t="s">
        <v>329</v>
      </c>
      <c r="DK17" s="5" t="s">
        <v>250</v>
      </c>
      <c r="DL17" s="5" t="s">
        <v>250</v>
      </c>
      <c r="DM17" s="5"/>
      <c r="DN17" s="7" t="str">
        <f>VLOOKUP(Q17,[1]ทะเบียน!H:Z,16,FALSE)</f>
        <v>ปริญญาตรี หรือเทียบเท่า</v>
      </c>
      <c r="DO17" s="7" t="str">
        <f>VLOOKUP(Q17,[1]ทะเบียน!H:Z,17,FALSE)</f>
        <v>วิทยาศาสตรบัณฑิต</v>
      </c>
      <c r="DP17" s="7" t="str">
        <f>VLOOKUP(Q17,[1]ทะเบียน!H:Z,18,FALSE)</f>
        <v>สัตวศาสตร์</v>
      </c>
    </row>
    <row r="18" spans="1:120" s="7" customFormat="1" x14ac:dyDescent="0.2">
      <c r="A18" s="5">
        <v>1033</v>
      </c>
      <c r="B18" s="5"/>
      <c r="C18" s="5" t="s">
        <v>211</v>
      </c>
      <c r="D18" s="5" t="s">
        <v>330</v>
      </c>
      <c r="E18" s="5" t="s">
        <v>331</v>
      </c>
      <c r="F18" s="5">
        <v>246</v>
      </c>
      <c r="G18" s="5" t="s">
        <v>237</v>
      </c>
      <c r="H18" s="5" t="s">
        <v>332</v>
      </c>
      <c r="I18" s="5" t="s">
        <v>332</v>
      </c>
      <c r="J18" s="5" t="s">
        <v>121</v>
      </c>
      <c r="K18" s="5" t="s">
        <v>250</v>
      </c>
      <c r="L18" s="5" t="s">
        <v>250</v>
      </c>
      <c r="M18" s="5" t="s">
        <v>123</v>
      </c>
      <c r="N18" s="5" t="s">
        <v>124</v>
      </c>
      <c r="O18" s="5" t="s">
        <v>144</v>
      </c>
      <c r="P18" s="5">
        <v>48035</v>
      </c>
      <c r="Q18" s="5" t="s">
        <v>333</v>
      </c>
      <c r="R18" s="5" t="s">
        <v>146</v>
      </c>
      <c r="S18" s="5" t="s">
        <v>334</v>
      </c>
      <c r="T18" s="5" t="str">
        <f t="shared" si="0"/>
        <v>นางสาวศิริพร ตงศิริ</v>
      </c>
      <c r="U18" s="5" t="str">
        <f t="shared" si="1"/>
        <v>นักวิชาการสัตวบาลปฏิบัติการ</v>
      </c>
      <c r="V18" s="5" t="s">
        <v>335</v>
      </c>
      <c r="W18" s="5" t="s">
        <v>336</v>
      </c>
      <c r="X18" s="6">
        <v>242704</v>
      </c>
      <c r="Y18" s="5" t="s">
        <v>337</v>
      </c>
      <c r="Z18" s="7" t="str">
        <f t="shared" si="2"/>
        <v>13  4  5</v>
      </c>
      <c r="AA18" s="7" t="s">
        <v>338</v>
      </c>
      <c r="AB18" s="5">
        <v>13</v>
      </c>
      <c r="AC18" s="5">
        <v>4</v>
      </c>
      <c r="AD18" s="5">
        <v>5</v>
      </c>
      <c r="AE18" s="5" t="s">
        <v>339</v>
      </c>
      <c r="AF18" s="5" t="s">
        <v>308</v>
      </c>
      <c r="AG18" s="8" t="str">
        <f t="shared" si="3"/>
        <v xml:space="preserve">16  1  0 </v>
      </c>
      <c r="AH18" s="8" t="s">
        <v>309</v>
      </c>
      <c r="AI18" s="5">
        <v>16</v>
      </c>
      <c r="AJ18" s="5">
        <v>1</v>
      </c>
      <c r="AK18" s="5">
        <v>0</v>
      </c>
      <c r="AL18" s="5"/>
      <c r="AM18" s="5" t="s">
        <v>308</v>
      </c>
      <c r="AN18" s="5"/>
      <c r="AO18" s="5" t="s">
        <v>340</v>
      </c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 t="s">
        <v>341</v>
      </c>
      <c r="BK18" s="5" t="s">
        <v>134</v>
      </c>
      <c r="BL18" s="5" t="s">
        <v>134</v>
      </c>
      <c r="BM18" s="5" t="s">
        <v>170</v>
      </c>
      <c r="BN18" s="5"/>
      <c r="BO18" s="9">
        <v>0</v>
      </c>
      <c r="BP18" s="5">
        <v>0</v>
      </c>
      <c r="BQ18" s="9">
        <v>0</v>
      </c>
      <c r="BR18" s="5">
        <v>21900</v>
      </c>
      <c r="BS18" s="5" t="s">
        <v>287</v>
      </c>
      <c r="BT18" s="9">
        <v>0</v>
      </c>
      <c r="BU18" s="5">
        <v>0</v>
      </c>
      <c r="BV18" s="9">
        <v>0</v>
      </c>
      <c r="BW18" s="5">
        <v>21900</v>
      </c>
      <c r="BX18" s="5" t="s">
        <v>287</v>
      </c>
      <c r="BY18" s="9">
        <v>3.4</v>
      </c>
      <c r="BZ18" s="5">
        <v>820</v>
      </c>
      <c r="CA18" s="9">
        <v>0</v>
      </c>
      <c r="CB18" s="5">
        <v>22720</v>
      </c>
      <c r="CC18" s="5" t="s">
        <v>286</v>
      </c>
      <c r="CD18" s="9">
        <v>0</v>
      </c>
      <c r="CE18" s="5">
        <v>0</v>
      </c>
      <c r="CF18" s="9">
        <v>0</v>
      </c>
      <c r="CG18" s="5">
        <v>22720</v>
      </c>
      <c r="CH18" s="5" t="s">
        <v>286</v>
      </c>
      <c r="CI18" s="9">
        <v>0</v>
      </c>
      <c r="CJ18" s="5">
        <v>0</v>
      </c>
      <c r="CK18" s="9">
        <v>0</v>
      </c>
      <c r="CL18" s="5">
        <v>22720</v>
      </c>
      <c r="CM18" s="5" t="s">
        <v>287</v>
      </c>
      <c r="CN18" s="9">
        <v>0</v>
      </c>
      <c r="CO18" s="5">
        <v>0</v>
      </c>
      <c r="CP18" s="9">
        <v>0</v>
      </c>
      <c r="CQ18" s="5">
        <v>22720</v>
      </c>
      <c r="CR18" s="5" t="s">
        <v>287</v>
      </c>
      <c r="CS18" s="9">
        <v>0</v>
      </c>
      <c r="CT18" s="5">
        <v>0</v>
      </c>
      <c r="CU18" s="9">
        <v>0</v>
      </c>
      <c r="CV18" s="5">
        <v>0</v>
      </c>
      <c r="CW18" s="5"/>
      <c r="CX18" s="9">
        <v>0</v>
      </c>
      <c r="CY18" s="5">
        <v>0</v>
      </c>
      <c r="CZ18" s="9">
        <v>0</v>
      </c>
      <c r="DA18" s="5">
        <v>0</v>
      </c>
      <c r="DB18" s="5"/>
      <c r="DC18" s="5" t="s">
        <v>250</v>
      </c>
      <c r="DD18" s="5" t="s">
        <v>250</v>
      </c>
      <c r="DE18" s="5" t="s">
        <v>123</v>
      </c>
      <c r="DF18" s="5" t="s">
        <v>261</v>
      </c>
      <c r="DG18" s="5" t="s">
        <v>159</v>
      </c>
      <c r="DH18" s="5" t="s">
        <v>237</v>
      </c>
      <c r="DI18" s="5" t="s">
        <v>342</v>
      </c>
      <c r="DJ18" s="5" t="s">
        <v>342</v>
      </c>
      <c r="DK18" s="5" t="s">
        <v>250</v>
      </c>
      <c r="DL18" s="5" t="s">
        <v>250</v>
      </c>
      <c r="DM18" s="5"/>
      <c r="DN18" s="7" t="str">
        <f>VLOOKUP(Q18,[1]ทะเบียน!H:Z,16,FALSE)</f>
        <v>ปริญญาโท หรือเทียบเท่า</v>
      </c>
      <c r="DO18" s="7" t="str">
        <f>VLOOKUP(Q18,[1]ทะเบียน!H:Z,17,FALSE)</f>
        <v>วิทยาศาสตรมหาบัณฑิต</v>
      </c>
      <c r="DP18" s="7" t="str">
        <f>VLOOKUP(Q18,[1]ทะเบียน!H:Z,18,FALSE)</f>
        <v>สัตวศาสตร์</v>
      </c>
    </row>
    <row r="19" spans="1:120" s="7" customFormat="1" x14ac:dyDescent="0.2">
      <c r="A19" s="5">
        <v>1036</v>
      </c>
      <c r="B19" s="5"/>
      <c r="C19" s="5" t="s">
        <v>211</v>
      </c>
      <c r="D19" s="5" t="s">
        <v>330</v>
      </c>
      <c r="E19" s="5" t="s">
        <v>343</v>
      </c>
      <c r="F19" s="5">
        <v>258</v>
      </c>
      <c r="G19" s="5" t="s">
        <v>237</v>
      </c>
      <c r="H19" s="5" t="s">
        <v>332</v>
      </c>
      <c r="I19" s="5" t="s">
        <v>332</v>
      </c>
      <c r="J19" s="5" t="s">
        <v>121</v>
      </c>
      <c r="K19" s="5" t="s">
        <v>250</v>
      </c>
      <c r="L19" s="5" t="s">
        <v>250</v>
      </c>
      <c r="M19" s="5" t="s">
        <v>123</v>
      </c>
      <c r="N19" s="5" t="s">
        <v>124</v>
      </c>
      <c r="O19" s="5" t="s">
        <v>144</v>
      </c>
      <c r="P19" s="5">
        <v>57065</v>
      </c>
      <c r="Q19" s="5" t="s">
        <v>344</v>
      </c>
      <c r="R19" s="5" t="s">
        <v>146</v>
      </c>
      <c r="S19" s="5" t="s">
        <v>345</v>
      </c>
      <c r="T19" s="5" t="str">
        <f t="shared" si="0"/>
        <v>นางสาวศศนันท์ คฤหเดช</v>
      </c>
      <c r="U19" s="5" t="str">
        <f t="shared" si="1"/>
        <v>นักวิชาการสัตวบาลปฏิบัติการ</v>
      </c>
      <c r="V19" s="5" t="s">
        <v>346</v>
      </c>
      <c r="W19" s="5" t="s">
        <v>347</v>
      </c>
      <c r="X19" s="6">
        <v>242704</v>
      </c>
      <c r="Y19" s="5" t="s">
        <v>316</v>
      </c>
      <c r="Z19" s="7" t="str">
        <f t="shared" si="2"/>
        <v>6  10  27</v>
      </c>
      <c r="AA19" s="7" t="s">
        <v>317</v>
      </c>
      <c r="AB19" s="5">
        <v>6</v>
      </c>
      <c r="AC19" s="5">
        <v>10</v>
      </c>
      <c r="AD19" s="5">
        <v>27</v>
      </c>
      <c r="AE19" s="5" t="s">
        <v>348</v>
      </c>
      <c r="AF19" s="5" t="s">
        <v>316</v>
      </c>
      <c r="AG19" s="8" t="str">
        <f t="shared" si="3"/>
        <v xml:space="preserve">6  10  27 </v>
      </c>
      <c r="AH19" s="8" t="s">
        <v>319</v>
      </c>
      <c r="AI19" s="5">
        <v>6</v>
      </c>
      <c r="AJ19" s="5">
        <v>10</v>
      </c>
      <c r="AK19" s="5">
        <v>27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 t="s">
        <v>316</v>
      </c>
      <c r="BA19" s="5">
        <v>6</v>
      </c>
      <c r="BB19" s="5"/>
      <c r="BC19" s="5"/>
      <c r="BD19" s="5"/>
      <c r="BE19" s="5"/>
      <c r="BF19" s="5"/>
      <c r="BG19" s="5"/>
      <c r="BH19" s="5"/>
      <c r="BI19" s="5"/>
      <c r="BJ19" s="5" t="s">
        <v>269</v>
      </c>
      <c r="BK19" s="5"/>
      <c r="BL19" s="5"/>
      <c r="BM19" s="5"/>
      <c r="BN19" s="5"/>
      <c r="BO19" s="9">
        <v>3</v>
      </c>
      <c r="BP19" s="5">
        <v>540</v>
      </c>
      <c r="BQ19" s="9">
        <v>0</v>
      </c>
      <c r="BR19" s="5">
        <v>19490</v>
      </c>
      <c r="BS19" s="5" t="s">
        <v>155</v>
      </c>
      <c r="BT19" s="9">
        <v>2.8</v>
      </c>
      <c r="BU19" s="5">
        <v>510</v>
      </c>
      <c r="BV19" s="9">
        <v>0</v>
      </c>
      <c r="BW19" s="5">
        <v>20000</v>
      </c>
      <c r="BX19" s="5" t="s">
        <v>135</v>
      </c>
      <c r="BY19" s="9">
        <v>2.8</v>
      </c>
      <c r="BZ19" s="5">
        <v>680</v>
      </c>
      <c r="CA19" s="9">
        <v>0</v>
      </c>
      <c r="CB19" s="5">
        <v>20680</v>
      </c>
      <c r="CC19" s="5" t="s">
        <v>135</v>
      </c>
      <c r="CD19" s="9">
        <v>0</v>
      </c>
      <c r="CE19" s="5">
        <v>0</v>
      </c>
      <c r="CF19" s="9">
        <v>0</v>
      </c>
      <c r="CG19" s="5">
        <v>0</v>
      </c>
      <c r="CH19" s="5"/>
      <c r="CI19" s="9">
        <v>0</v>
      </c>
      <c r="CJ19" s="5">
        <v>0</v>
      </c>
      <c r="CK19" s="9">
        <v>0</v>
      </c>
      <c r="CL19" s="5">
        <v>0</v>
      </c>
      <c r="CM19" s="5"/>
      <c r="CN19" s="9">
        <v>0</v>
      </c>
      <c r="CO19" s="5">
        <v>0</v>
      </c>
      <c r="CP19" s="9">
        <v>0</v>
      </c>
      <c r="CQ19" s="5">
        <v>18820</v>
      </c>
      <c r="CR19" s="5" t="s">
        <v>200</v>
      </c>
      <c r="CS19" s="9">
        <v>0</v>
      </c>
      <c r="CT19" s="5">
        <v>0</v>
      </c>
      <c r="CU19" s="9">
        <v>0</v>
      </c>
      <c r="CV19" s="5">
        <v>0</v>
      </c>
      <c r="CW19" s="5"/>
      <c r="CX19" s="9">
        <v>0</v>
      </c>
      <c r="CY19" s="5">
        <v>0</v>
      </c>
      <c r="CZ19" s="9">
        <v>0</v>
      </c>
      <c r="DA19" s="5">
        <v>0</v>
      </c>
      <c r="DB19" s="5"/>
      <c r="DC19" s="5" t="s">
        <v>250</v>
      </c>
      <c r="DD19" s="5" t="s">
        <v>250</v>
      </c>
      <c r="DE19" s="5" t="s">
        <v>123</v>
      </c>
      <c r="DF19" s="5" t="s">
        <v>138</v>
      </c>
      <c r="DG19" s="5" t="s">
        <v>159</v>
      </c>
      <c r="DH19" s="5" t="s">
        <v>237</v>
      </c>
      <c r="DI19" s="5" t="s">
        <v>342</v>
      </c>
      <c r="DJ19" s="5" t="s">
        <v>349</v>
      </c>
      <c r="DK19" s="5" t="s">
        <v>250</v>
      </c>
      <c r="DL19" s="5" t="s">
        <v>250</v>
      </c>
      <c r="DM19" s="5"/>
      <c r="DN19" s="7" t="str">
        <f>VLOOKUP(Q19,[1]ทะเบียน!H:Z,16,FALSE)</f>
        <v>ปริญญาตรี หรือเทียบเท่า</v>
      </c>
      <c r="DO19" s="7" t="str">
        <f>VLOOKUP(Q19,[1]ทะเบียน!H:Z,17,FALSE)</f>
        <v>วิทยาศาสตรบัณฑิต</v>
      </c>
      <c r="DP19" s="7" t="str">
        <f>VLOOKUP(Q19,[1]ทะเบียน!H:Z,18,FALSE)</f>
        <v>เทคโนโลยีการผลิตสัตว์</v>
      </c>
    </row>
    <row r="20" spans="1:120" s="7" customFormat="1" x14ac:dyDescent="0.2">
      <c r="A20" s="5">
        <v>1069</v>
      </c>
      <c r="B20" s="5"/>
      <c r="C20" s="5" t="s">
        <v>211</v>
      </c>
      <c r="D20" s="5" t="s">
        <v>350</v>
      </c>
      <c r="E20" s="5" t="s">
        <v>351</v>
      </c>
      <c r="F20" s="5">
        <v>285</v>
      </c>
      <c r="G20" s="5" t="s">
        <v>237</v>
      </c>
      <c r="H20" s="5" t="s">
        <v>352</v>
      </c>
      <c r="I20" s="5" t="s">
        <v>352</v>
      </c>
      <c r="J20" s="5" t="s">
        <v>121</v>
      </c>
      <c r="K20" s="5" t="s">
        <v>250</v>
      </c>
      <c r="L20" s="5" t="s">
        <v>250</v>
      </c>
      <c r="M20" s="5" t="s">
        <v>123</v>
      </c>
      <c r="N20" s="5" t="s">
        <v>124</v>
      </c>
      <c r="O20" s="5" t="s">
        <v>117</v>
      </c>
      <c r="P20" s="5">
        <v>51003</v>
      </c>
      <c r="Q20" s="5" t="s">
        <v>353</v>
      </c>
      <c r="R20" s="5" t="s">
        <v>126</v>
      </c>
      <c r="S20" s="5" t="s">
        <v>354</v>
      </c>
      <c r="T20" s="5" t="str">
        <f t="shared" si="0"/>
        <v>นายสันติ แพ่งเม้า</v>
      </c>
      <c r="U20" s="5" t="str">
        <f t="shared" si="1"/>
        <v>นักวิชาการสัตวบาลปฏิบัติการ</v>
      </c>
      <c r="V20" s="5" t="s">
        <v>355</v>
      </c>
      <c r="W20" s="5" t="s">
        <v>356</v>
      </c>
      <c r="X20" s="6">
        <v>242704</v>
      </c>
      <c r="Y20" s="5" t="s">
        <v>357</v>
      </c>
      <c r="Z20" s="7" t="str">
        <f t="shared" si="2"/>
        <v>13  5  21</v>
      </c>
      <c r="AA20" s="7" t="s">
        <v>358</v>
      </c>
      <c r="AB20" s="5">
        <v>13</v>
      </c>
      <c r="AC20" s="5">
        <v>5</v>
      </c>
      <c r="AD20" s="5">
        <v>21</v>
      </c>
      <c r="AE20" s="5" t="s">
        <v>359</v>
      </c>
      <c r="AF20" s="5" t="s">
        <v>357</v>
      </c>
      <c r="AG20" s="8" t="str">
        <f t="shared" si="3"/>
        <v xml:space="preserve">13  5  21 </v>
      </c>
      <c r="AH20" s="8" t="s">
        <v>360</v>
      </c>
      <c r="AI20" s="5">
        <v>13</v>
      </c>
      <c r="AJ20" s="5">
        <v>5</v>
      </c>
      <c r="AK20" s="5">
        <v>21</v>
      </c>
      <c r="AL20" s="5"/>
      <c r="AM20" s="5"/>
      <c r="AN20" s="5"/>
      <c r="AO20" s="5"/>
      <c r="AP20" s="5"/>
      <c r="AQ20" s="5"/>
      <c r="AR20" s="5"/>
      <c r="AS20" s="5"/>
      <c r="AT20" s="5"/>
      <c r="AU20" s="5" t="s">
        <v>134</v>
      </c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 t="s">
        <v>361</v>
      </c>
      <c r="BK20" s="5" t="s">
        <v>134</v>
      </c>
      <c r="BL20" s="5" t="s">
        <v>134</v>
      </c>
      <c r="BM20" s="5" t="s">
        <v>170</v>
      </c>
      <c r="BN20" s="5"/>
      <c r="BO20" s="9">
        <v>2.6</v>
      </c>
      <c r="BP20" s="5">
        <v>630</v>
      </c>
      <c r="BQ20" s="9">
        <v>0</v>
      </c>
      <c r="BR20" s="5">
        <v>24450</v>
      </c>
      <c r="BS20" s="5" t="s">
        <v>285</v>
      </c>
      <c r="BT20" s="9">
        <v>0</v>
      </c>
      <c r="BU20" s="5">
        <v>0</v>
      </c>
      <c r="BV20" s="9">
        <v>0</v>
      </c>
      <c r="BW20" s="5">
        <v>24450</v>
      </c>
      <c r="BX20" s="5" t="s">
        <v>287</v>
      </c>
      <c r="BY20" s="9">
        <v>0</v>
      </c>
      <c r="BZ20" s="5">
        <v>0</v>
      </c>
      <c r="CA20" s="9">
        <v>0</v>
      </c>
      <c r="CB20" s="5">
        <v>24450</v>
      </c>
      <c r="CC20" s="5" t="s">
        <v>286</v>
      </c>
      <c r="CD20" s="9">
        <v>0</v>
      </c>
      <c r="CE20" s="5">
        <v>0</v>
      </c>
      <c r="CF20" s="9">
        <v>0</v>
      </c>
      <c r="CG20" s="5">
        <v>24450</v>
      </c>
      <c r="CH20" s="5" t="s">
        <v>286</v>
      </c>
      <c r="CI20" s="9">
        <v>0</v>
      </c>
      <c r="CJ20" s="5">
        <v>0</v>
      </c>
      <c r="CK20" s="9">
        <v>0</v>
      </c>
      <c r="CL20" s="5">
        <v>24450</v>
      </c>
      <c r="CM20" s="5" t="s">
        <v>287</v>
      </c>
      <c r="CN20" s="9">
        <v>0</v>
      </c>
      <c r="CO20" s="5">
        <v>0</v>
      </c>
      <c r="CP20" s="9">
        <v>0</v>
      </c>
      <c r="CQ20" s="5">
        <v>24450</v>
      </c>
      <c r="CR20" s="5" t="s">
        <v>287</v>
      </c>
      <c r="CS20" s="9">
        <v>0</v>
      </c>
      <c r="CT20" s="5">
        <v>0</v>
      </c>
      <c r="CU20" s="9">
        <v>0</v>
      </c>
      <c r="CV20" s="5">
        <v>0</v>
      </c>
      <c r="CW20" s="5"/>
      <c r="CX20" s="9">
        <v>0</v>
      </c>
      <c r="CY20" s="5">
        <v>0</v>
      </c>
      <c r="CZ20" s="9">
        <v>0</v>
      </c>
      <c r="DA20" s="5">
        <v>0</v>
      </c>
      <c r="DB20" s="5"/>
      <c r="DC20" s="5" t="s">
        <v>250</v>
      </c>
      <c r="DD20" s="5" t="s">
        <v>250</v>
      </c>
      <c r="DE20" s="5" t="s">
        <v>123</v>
      </c>
      <c r="DF20" s="5" t="s">
        <v>261</v>
      </c>
      <c r="DG20" s="5" t="s">
        <v>124</v>
      </c>
      <c r="DH20" s="5" t="s">
        <v>237</v>
      </c>
      <c r="DI20" s="5" t="s">
        <v>362</v>
      </c>
      <c r="DJ20" s="5" t="s">
        <v>362</v>
      </c>
      <c r="DK20" s="5" t="s">
        <v>250</v>
      </c>
      <c r="DL20" s="5" t="s">
        <v>250</v>
      </c>
      <c r="DM20" s="5"/>
      <c r="DN20" s="7" t="str">
        <f>VLOOKUP(Q20,[1]ทะเบียน!H:Z,16,FALSE)</f>
        <v>ปริญญาเอก หรือเทียบเท่า</v>
      </c>
      <c r="DO20" s="7" t="str">
        <f>VLOOKUP(Q20,[1]ทะเบียน!H:Z,17,FALSE)</f>
        <v>DOCTOR OF PHILOSOPHY</v>
      </c>
      <c r="DP20" s="7" t="str">
        <f>VLOOKUP(Q20,[1]ทะเบียน!H:Z,18,FALSE)</f>
        <v>School of Veterinary Science Academic Operations</v>
      </c>
    </row>
    <row r="21" spans="1:120" s="7" customFormat="1" x14ac:dyDescent="0.2">
      <c r="A21" s="5">
        <v>1070</v>
      </c>
      <c r="B21" s="5"/>
      <c r="C21" s="5" t="s">
        <v>211</v>
      </c>
      <c r="D21" s="5" t="s">
        <v>350</v>
      </c>
      <c r="E21" s="5" t="s">
        <v>351</v>
      </c>
      <c r="F21" s="5">
        <v>343</v>
      </c>
      <c r="G21" s="5" t="s">
        <v>237</v>
      </c>
      <c r="H21" s="5" t="s">
        <v>352</v>
      </c>
      <c r="I21" s="5" t="s">
        <v>352</v>
      </c>
      <c r="J21" s="5" t="s">
        <v>121</v>
      </c>
      <c r="K21" s="5" t="s">
        <v>250</v>
      </c>
      <c r="L21" s="5" t="s">
        <v>250</v>
      </c>
      <c r="M21" s="5" t="s">
        <v>123</v>
      </c>
      <c r="N21" s="5" t="s">
        <v>124</v>
      </c>
      <c r="O21" s="5" t="s">
        <v>117</v>
      </c>
      <c r="P21" s="5">
        <v>58003</v>
      </c>
      <c r="Q21" s="5" t="s">
        <v>363</v>
      </c>
      <c r="R21" s="5" t="s">
        <v>126</v>
      </c>
      <c r="S21" s="5" t="s">
        <v>364</v>
      </c>
      <c r="T21" s="5" t="str">
        <f t="shared" si="0"/>
        <v>นายปรีชา สารินทร์</v>
      </c>
      <c r="U21" s="5" t="str">
        <f t="shared" si="1"/>
        <v>นักวิชาการสัตวบาลปฏิบัติการ</v>
      </c>
      <c r="V21" s="5" t="s">
        <v>365</v>
      </c>
      <c r="W21" s="5" t="s">
        <v>366</v>
      </c>
      <c r="X21" s="6">
        <v>242704</v>
      </c>
      <c r="Y21" s="5" t="s">
        <v>367</v>
      </c>
      <c r="Z21" s="7" t="str">
        <f t="shared" si="2"/>
        <v>6  4  29</v>
      </c>
      <c r="AA21" s="7" t="s">
        <v>368</v>
      </c>
      <c r="AB21" s="5">
        <v>6</v>
      </c>
      <c r="AC21" s="5">
        <v>4</v>
      </c>
      <c r="AD21" s="5">
        <v>29</v>
      </c>
      <c r="AE21" s="5" t="s">
        <v>369</v>
      </c>
      <c r="AF21" s="5" t="s">
        <v>367</v>
      </c>
      <c r="AG21" s="8" t="str">
        <f t="shared" si="3"/>
        <v xml:space="preserve">6  4  29 </v>
      </c>
      <c r="AH21" s="8" t="s">
        <v>370</v>
      </c>
      <c r="AI21" s="5">
        <v>6</v>
      </c>
      <c r="AJ21" s="5">
        <v>4</v>
      </c>
      <c r="AK21" s="5">
        <v>29</v>
      </c>
      <c r="AL21" s="5"/>
      <c r="AM21" s="5"/>
      <c r="AN21" s="5"/>
      <c r="AO21" s="5"/>
      <c r="AP21" s="5"/>
      <c r="AQ21" s="5"/>
      <c r="AR21" s="5"/>
      <c r="AS21" s="5"/>
      <c r="AT21" s="5"/>
      <c r="AU21" s="5" t="s">
        <v>134</v>
      </c>
      <c r="AV21" s="5"/>
      <c r="AW21" s="5"/>
      <c r="AX21" s="5"/>
      <c r="AY21" s="5"/>
      <c r="AZ21" s="5" t="s">
        <v>367</v>
      </c>
      <c r="BA21" s="5">
        <v>6</v>
      </c>
      <c r="BB21" s="5"/>
      <c r="BC21" s="5"/>
      <c r="BD21" s="5"/>
      <c r="BE21" s="5"/>
      <c r="BF21" s="5"/>
      <c r="BG21" s="5"/>
      <c r="BH21" s="5"/>
      <c r="BI21" s="5"/>
      <c r="BJ21" s="5" t="s">
        <v>367</v>
      </c>
      <c r="BK21" s="5" t="s">
        <v>134</v>
      </c>
      <c r="BL21" s="5" t="s">
        <v>134</v>
      </c>
      <c r="BM21" s="5"/>
      <c r="BN21" s="5"/>
      <c r="BO21" s="9">
        <v>0</v>
      </c>
      <c r="BP21" s="5">
        <v>0</v>
      </c>
      <c r="BQ21" s="9">
        <v>0</v>
      </c>
      <c r="BR21" s="5">
        <v>16050</v>
      </c>
      <c r="BS21" s="5" t="s">
        <v>200</v>
      </c>
      <c r="BT21" s="9">
        <v>3.2</v>
      </c>
      <c r="BU21" s="5">
        <v>580</v>
      </c>
      <c r="BV21" s="9">
        <v>0</v>
      </c>
      <c r="BW21" s="5">
        <v>16630</v>
      </c>
      <c r="BX21" s="5" t="s">
        <v>248</v>
      </c>
      <c r="BY21" s="9">
        <v>3.3</v>
      </c>
      <c r="BZ21" s="5">
        <v>600</v>
      </c>
      <c r="CA21" s="9">
        <v>0</v>
      </c>
      <c r="CB21" s="5">
        <v>17230</v>
      </c>
      <c r="CC21" s="5" t="s">
        <v>198</v>
      </c>
      <c r="CD21" s="9">
        <v>3.9</v>
      </c>
      <c r="CE21" s="5">
        <v>710</v>
      </c>
      <c r="CF21" s="9">
        <v>0</v>
      </c>
      <c r="CG21" s="5">
        <v>17940</v>
      </c>
      <c r="CH21" s="5" t="s">
        <v>157</v>
      </c>
      <c r="CI21" s="9">
        <v>3.2</v>
      </c>
      <c r="CJ21" s="5">
        <v>580</v>
      </c>
      <c r="CK21" s="9">
        <v>0</v>
      </c>
      <c r="CL21" s="5">
        <v>18520</v>
      </c>
      <c r="CM21" s="5" t="s">
        <v>248</v>
      </c>
      <c r="CN21" s="9">
        <v>3.1</v>
      </c>
      <c r="CO21" s="5">
        <v>560</v>
      </c>
      <c r="CP21" s="9">
        <v>0</v>
      </c>
      <c r="CQ21" s="5">
        <v>19080</v>
      </c>
      <c r="CR21" s="5" t="s">
        <v>270</v>
      </c>
      <c r="CS21" s="9">
        <v>0</v>
      </c>
      <c r="CT21" s="5">
        <v>0</v>
      </c>
      <c r="CU21" s="9">
        <v>0</v>
      </c>
      <c r="CV21" s="5">
        <v>0</v>
      </c>
      <c r="CW21" s="5"/>
      <c r="CX21" s="9">
        <v>0</v>
      </c>
      <c r="CY21" s="5">
        <v>0</v>
      </c>
      <c r="CZ21" s="9">
        <v>0</v>
      </c>
      <c r="DA21" s="5">
        <v>0</v>
      </c>
      <c r="DB21" s="5"/>
      <c r="DC21" s="5" t="s">
        <v>250</v>
      </c>
      <c r="DD21" s="5" t="s">
        <v>250</v>
      </c>
      <c r="DE21" s="5" t="s">
        <v>123</v>
      </c>
      <c r="DF21" s="5" t="s">
        <v>261</v>
      </c>
      <c r="DG21" s="5" t="s">
        <v>271</v>
      </c>
      <c r="DH21" s="5" t="s">
        <v>237</v>
      </c>
      <c r="DI21" s="5" t="s">
        <v>362</v>
      </c>
      <c r="DJ21" s="5" t="s">
        <v>362</v>
      </c>
      <c r="DK21" s="5" t="s">
        <v>250</v>
      </c>
      <c r="DL21" s="5" t="s">
        <v>250</v>
      </c>
      <c r="DM21" s="5"/>
      <c r="DN21" s="7" t="str">
        <f>VLOOKUP(Q21,[1]ทะเบียน!H:Z,16,FALSE)</f>
        <v>ปริญญาตรี หรือเทียบเท่า</v>
      </c>
      <c r="DO21" s="7" t="str">
        <f>VLOOKUP(Q21,[1]ทะเบียน!H:Z,17,FALSE)</f>
        <v>วิทยาศาสตรบัณฑิต</v>
      </c>
      <c r="DP21" s="7" t="str">
        <f>VLOOKUP(Q21,[1]ทะเบียน!H:Z,18,FALSE)</f>
        <v>เทคโนโลยีการเกษตร</v>
      </c>
    </row>
    <row r="22" spans="1:120" s="7" customFormat="1" x14ac:dyDescent="0.2">
      <c r="A22" s="5">
        <v>1047</v>
      </c>
      <c r="B22" s="5"/>
      <c r="C22" s="5" t="s">
        <v>211</v>
      </c>
      <c r="D22" s="5" t="s">
        <v>350</v>
      </c>
      <c r="E22" s="5" t="s">
        <v>351</v>
      </c>
      <c r="F22" s="5">
        <v>286</v>
      </c>
      <c r="G22" s="5" t="s">
        <v>237</v>
      </c>
      <c r="H22" s="5" t="s">
        <v>371</v>
      </c>
      <c r="I22" s="5" t="s">
        <v>371</v>
      </c>
      <c r="J22" s="5" t="s">
        <v>121</v>
      </c>
      <c r="K22" s="5" t="s">
        <v>250</v>
      </c>
      <c r="L22" s="5" t="s">
        <v>250</v>
      </c>
      <c r="M22" s="5" t="s">
        <v>123</v>
      </c>
      <c r="N22" s="5" t="s">
        <v>124</v>
      </c>
      <c r="O22" s="5" t="s">
        <v>144</v>
      </c>
      <c r="P22" s="5">
        <v>55036</v>
      </c>
      <c r="Q22" s="5" t="s">
        <v>372</v>
      </c>
      <c r="R22" s="5" t="s">
        <v>146</v>
      </c>
      <c r="S22" s="5" t="s">
        <v>373</v>
      </c>
      <c r="T22" s="5" t="str">
        <f t="shared" si="0"/>
        <v>นางสาวอารีรัตน์ นิลวัฒนา</v>
      </c>
      <c r="U22" s="5" t="str">
        <f t="shared" si="1"/>
        <v>นักวิชาการสัตวบาลปฏิบัติการ</v>
      </c>
      <c r="V22" s="5" t="s">
        <v>374</v>
      </c>
      <c r="W22" s="5" t="s">
        <v>375</v>
      </c>
      <c r="X22" s="6">
        <v>242704</v>
      </c>
      <c r="Y22" s="5" t="s">
        <v>376</v>
      </c>
      <c r="Z22" s="7" t="str">
        <f t="shared" si="2"/>
        <v>9  3  11</v>
      </c>
      <c r="AA22" s="7" t="s">
        <v>377</v>
      </c>
      <c r="AB22" s="5">
        <v>9</v>
      </c>
      <c r="AC22" s="5">
        <v>3</v>
      </c>
      <c r="AD22" s="5">
        <v>11</v>
      </c>
      <c r="AE22" s="5" t="s">
        <v>378</v>
      </c>
      <c r="AF22" s="5" t="s">
        <v>376</v>
      </c>
      <c r="AG22" s="8" t="str">
        <f t="shared" si="3"/>
        <v xml:space="preserve">9  3  11 </v>
      </c>
      <c r="AH22" s="8" t="s">
        <v>379</v>
      </c>
      <c r="AI22" s="5">
        <v>9</v>
      </c>
      <c r="AJ22" s="5">
        <v>3</v>
      </c>
      <c r="AK22" s="5">
        <v>11</v>
      </c>
      <c r="AL22" s="5" t="s">
        <v>195</v>
      </c>
      <c r="AM22" s="5" t="s">
        <v>195</v>
      </c>
      <c r="AN22" s="5"/>
      <c r="AO22" s="5"/>
      <c r="AP22" s="5"/>
      <c r="AQ22" s="5"/>
      <c r="AR22" s="5"/>
      <c r="AS22" s="5"/>
      <c r="AT22" s="5"/>
      <c r="AU22" s="5" t="s">
        <v>134</v>
      </c>
      <c r="AV22" s="5"/>
      <c r="AW22" s="5"/>
      <c r="AX22" s="5"/>
      <c r="AY22" s="5"/>
      <c r="AZ22" s="5" t="s">
        <v>376</v>
      </c>
      <c r="BA22" s="5">
        <v>9</v>
      </c>
      <c r="BB22" s="5"/>
      <c r="BC22" s="5"/>
      <c r="BD22" s="5"/>
      <c r="BE22" s="5"/>
      <c r="BF22" s="5"/>
      <c r="BG22" s="5"/>
      <c r="BH22" s="5"/>
      <c r="BI22" s="5"/>
      <c r="BJ22" s="5" t="s">
        <v>380</v>
      </c>
      <c r="BK22" s="5" t="s">
        <v>134</v>
      </c>
      <c r="BL22" s="5" t="s">
        <v>134</v>
      </c>
      <c r="BM22" s="5"/>
      <c r="BN22" s="5"/>
      <c r="BO22" s="9">
        <v>2.8</v>
      </c>
      <c r="BP22" s="5">
        <v>680</v>
      </c>
      <c r="BQ22" s="9">
        <v>0</v>
      </c>
      <c r="BR22" s="5">
        <v>20810</v>
      </c>
      <c r="BS22" s="5" t="s">
        <v>135</v>
      </c>
      <c r="BT22" s="9">
        <v>2.8</v>
      </c>
      <c r="BU22" s="5">
        <v>680</v>
      </c>
      <c r="BV22" s="9">
        <v>0</v>
      </c>
      <c r="BW22" s="5">
        <v>21490</v>
      </c>
      <c r="BX22" s="5" t="s">
        <v>135</v>
      </c>
      <c r="BY22" s="9">
        <v>2.8</v>
      </c>
      <c r="BZ22" s="5">
        <v>680</v>
      </c>
      <c r="CA22" s="9">
        <v>0</v>
      </c>
      <c r="CB22" s="5">
        <v>22170</v>
      </c>
      <c r="CC22" s="5" t="s">
        <v>135</v>
      </c>
      <c r="CD22" s="9">
        <v>3</v>
      </c>
      <c r="CE22" s="5">
        <v>720</v>
      </c>
      <c r="CF22" s="9">
        <v>0</v>
      </c>
      <c r="CG22" s="5">
        <v>22890</v>
      </c>
      <c r="CH22" s="5" t="s">
        <v>155</v>
      </c>
      <c r="CI22" s="9">
        <v>2.7</v>
      </c>
      <c r="CJ22" s="5">
        <v>650</v>
      </c>
      <c r="CK22" s="9">
        <v>0</v>
      </c>
      <c r="CL22" s="5">
        <v>23540</v>
      </c>
      <c r="CM22" s="5" t="s">
        <v>247</v>
      </c>
      <c r="CN22" s="9">
        <v>2.7</v>
      </c>
      <c r="CO22" s="5">
        <v>650</v>
      </c>
      <c r="CP22" s="9">
        <v>0</v>
      </c>
      <c r="CQ22" s="5">
        <v>24190</v>
      </c>
      <c r="CR22" s="5" t="s">
        <v>247</v>
      </c>
      <c r="CS22" s="9">
        <v>0</v>
      </c>
      <c r="CT22" s="5">
        <v>0</v>
      </c>
      <c r="CU22" s="9">
        <v>0</v>
      </c>
      <c r="CV22" s="5">
        <v>0</v>
      </c>
      <c r="CW22" s="5"/>
      <c r="CX22" s="9">
        <v>0</v>
      </c>
      <c r="CY22" s="5">
        <v>0</v>
      </c>
      <c r="CZ22" s="9">
        <v>0</v>
      </c>
      <c r="DA22" s="5">
        <v>0</v>
      </c>
      <c r="DB22" s="5"/>
      <c r="DC22" s="5" t="s">
        <v>250</v>
      </c>
      <c r="DD22" s="5" t="s">
        <v>250</v>
      </c>
      <c r="DE22" s="5" t="s">
        <v>123</v>
      </c>
      <c r="DF22" s="5" t="s">
        <v>138</v>
      </c>
      <c r="DG22" s="5" t="s">
        <v>159</v>
      </c>
      <c r="DH22" s="5" t="s">
        <v>237</v>
      </c>
      <c r="DI22" s="5" t="s">
        <v>362</v>
      </c>
      <c r="DJ22" s="5" t="s">
        <v>362</v>
      </c>
      <c r="DK22" s="5" t="s">
        <v>250</v>
      </c>
      <c r="DL22" s="5" t="s">
        <v>250</v>
      </c>
      <c r="DM22" s="5"/>
      <c r="DN22" s="7" t="str">
        <f>VLOOKUP(Q22,[1]ทะเบียน!H:Z,16,FALSE)</f>
        <v>ปริญญาโท หรือเทียบเท่า</v>
      </c>
      <c r="DO22" s="7" t="str">
        <f>VLOOKUP(Q22,[1]ทะเบียน!H:Z,17,FALSE)</f>
        <v>วิทยาศาสตรมหาบัณฑิต</v>
      </c>
      <c r="DP22" s="7" t="str">
        <f>VLOOKUP(Q22,[1]ทะเบียน!H:Z,18,FALSE)</f>
        <v>สัตวศาสตร์</v>
      </c>
    </row>
    <row r="23" spans="1:120" s="7" customFormat="1" x14ac:dyDescent="0.2">
      <c r="A23" s="5">
        <v>1060</v>
      </c>
      <c r="B23" s="5"/>
      <c r="C23" s="5" t="s">
        <v>211</v>
      </c>
      <c r="D23" s="5" t="s">
        <v>381</v>
      </c>
      <c r="E23" s="5" t="s">
        <v>382</v>
      </c>
      <c r="F23" s="5">
        <v>314</v>
      </c>
      <c r="G23" s="5" t="s">
        <v>237</v>
      </c>
      <c r="H23" s="5" t="s">
        <v>383</v>
      </c>
      <c r="I23" s="5" t="s">
        <v>383</v>
      </c>
      <c r="J23" s="5" t="s">
        <v>121</v>
      </c>
      <c r="K23" s="5" t="s">
        <v>250</v>
      </c>
      <c r="L23" s="5" t="s">
        <v>250</v>
      </c>
      <c r="M23" s="5" t="s">
        <v>123</v>
      </c>
      <c r="N23" s="5" t="s">
        <v>124</v>
      </c>
      <c r="O23" s="5" t="s">
        <v>144</v>
      </c>
      <c r="P23" s="5">
        <v>57058</v>
      </c>
      <c r="Q23" s="5" t="s">
        <v>384</v>
      </c>
      <c r="R23" s="5" t="s">
        <v>146</v>
      </c>
      <c r="S23" s="5" t="s">
        <v>385</v>
      </c>
      <c r="T23" s="5" t="str">
        <f t="shared" si="0"/>
        <v>นางสาวจงรัตน์ ภูมิโคกรักษ์</v>
      </c>
      <c r="U23" s="5" t="str">
        <f t="shared" si="1"/>
        <v>นักวิชาการสัตวบาลปฏิบัติการ</v>
      </c>
      <c r="V23" s="5" t="s">
        <v>386</v>
      </c>
      <c r="W23" s="5" t="s">
        <v>387</v>
      </c>
      <c r="X23" s="6">
        <v>242704</v>
      </c>
      <c r="Y23" s="5" t="s">
        <v>316</v>
      </c>
      <c r="Z23" s="7" t="str">
        <f t="shared" si="2"/>
        <v>6  10  27</v>
      </c>
      <c r="AA23" s="7" t="s">
        <v>317</v>
      </c>
      <c r="AB23" s="5">
        <v>6</v>
      </c>
      <c r="AC23" s="5">
        <v>10</v>
      </c>
      <c r="AD23" s="5">
        <v>27</v>
      </c>
      <c r="AE23" s="5" t="s">
        <v>388</v>
      </c>
      <c r="AF23" s="5" t="s">
        <v>316</v>
      </c>
      <c r="AG23" s="8" t="str">
        <f t="shared" si="3"/>
        <v xml:space="preserve">6  10  27 </v>
      </c>
      <c r="AH23" s="8" t="s">
        <v>319</v>
      </c>
      <c r="AI23" s="5">
        <v>6</v>
      </c>
      <c r="AJ23" s="5">
        <v>10</v>
      </c>
      <c r="AK23" s="5">
        <v>27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 t="s">
        <v>316</v>
      </c>
      <c r="BA23" s="5">
        <v>6</v>
      </c>
      <c r="BB23" s="5"/>
      <c r="BC23" s="5"/>
      <c r="BD23" s="5"/>
      <c r="BE23" s="5"/>
      <c r="BF23" s="5"/>
      <c r="BG23" s="5"/>
      <c r="BH23" s="5"/>
      <c r="BI23" s="5"/>
      <c r="BJ23" s="5" t="s">
        <v>389</v>
      </c>
      <c r="BK23" s="5"/>
      <c r="BL23" s="5"/>
      <c r="BM23" s="5"/>
      <c r="BN23" s="5"/>
      <c r="BO23" s="9">
        <v>2.6</v>
      </c>
      <c r="BP23" s="5">
        <v>1290</v>
      </c>
      <c r="BQ23" s="9">
        <v>0</v>
      </c>
      <c r="BR23" s="5">
        <v>43270</v>
      </c>
      <c r="BS23" s="5" t="s">
        <v>285</v>
      </c>
      <c r="BT23" s="9">
        <v>2.9</v>
      </c>
      <c r="BU23" s="5">
        <v>1440</v>
      </c>
      <c r="BV23" s="9">
        <v>0</v>
      </c>
      <c r="BW23" s="5">
        <v>44710</v>
      </c>
      <c r="BX23" s="5" t="s">
        <v>171</v>
      </c>
      <c r="BY23" s="9">
        <v>3</v>
      </c>
      <c r="BZ23" s="5">
        <v>1480</v>
      </c>
      <c r="CA23" s="9">
        <v>0</v>
      </c>
      <c r="CB23" s="5">
        <v>19400</v>
      </c>
      <c r="CC23" s="5" t="s">
        <v>390</v>
      </c>
      <c r="CD23" s="9">
        <v>0</v>
      </c>
      <c r="CE23" s="5">
        <v>0</v>
      </c>
      <c r="CF23" s="9">
        <v>0</v>
      </c>
      <c r="CG23" s="5">
        <v>19400</v>
      </c>
      <c r="CH23" s="5" t="s">
        <v>390</v>
      </c>
      <c r="CI23" s="9">
        <v>3</v>
      </c>
      <c r="CJ23" s="5">
        <v>540</v>
      </c>
      <c r="CK23" s="9">
        <v>0</v>
      </c>
      <c r="CL23" s="5">
        <v>19940</v>
      </c>
      <c r="CM23" s="5" t="s">
        <v>155</v>
      </c>
      <c r="CN23" s="9">
        <v>3.2</v>
      </c>
      <c r="CO23" s="5">
        <v>580</v>
      </c>
      <c r="CP23" s="9">
        <v>0</v>
      </c>
      <c r="CQ23" s="5">
        <v>20520</v>
      </c>
      <c r="CR23" s="5" t="s">
        <v>248</v>
      </c>
      <c r="CS23" s="9">
        <v>0</v>
      </c>
      <c r="CT23" s="5">
        <v>0</v>
      </c>
      <c r="CU23" s="9">
        <v>0</v>
      </c>
      <c r="CV23" s="5">
        <v>0</v>
      </c>
      <c r="CW23" s="5"/>
      <c r="CX23" s="9">
        <v>0</v>
      </c>
      <c r="CY23" s="5">
        <v>0</v>
      </c>
      <c r="CZ23" s="9">
        <v>0</v>
      </c>
      <c r="DA23" s="5">
        <v>0</v>
      </c>
      <c r="DB23" s="5"/>
      <c r="DC23" s="5" t="s">
        <v>250</v>
      </c>
      <c r="DD23" s="5" t="s">
        <v>250</v>
      </c>
      <c r="DE23" s="5" t="s">
        <v>123</v>
      </c>
      <c r="DF23" s="5" t="s">
        <v>138</v>
      </c>
      <c r="DG23" s="5" t="s">
        <v>159</v>
      </c>
      <c r="DH23" s="5" t="s">
        <v>237</v>
      </c>
      <c r="DI23" s="5" t="s">
        <v>391</v>
      </c>
      <c r="DJ23" s="5" t="s">
        <v>391</v>
      </c>
      <c r="DK23" s="5" t="s">
        <v>250</v>
      </c>
      <c r="DL23" s="5" t="s">
        <v>250</v>
      </c>
      <c r="DM23" s="5"/>
      <c r="DN23" s="7" t="str">
        <f>VLOOKUP(Q23,[1]ทะเบียน!H:Z,16,FALSE)</f>
        <v>ปริญญาตรี หรือเทียบเท่า</v>
      </c>
      <c r="DO23" s="7" t="str">
        <f>VLOOKUP(Q23,[1]ทะเบียน!H:Z,17,FALSE)</f>
        <v>วิทยาศาสตรบัณฑิต</v>
      </c>
      <c r="DP23" s="7" t="str">
        <f>VLOOKUP(Q23,[1]ทะเบียน!H:Z,18,FALSE)</f>
        <v>สัตวศาสตร์</v>
      </c>
    </row>
    <row r="24" spans="1:120" s="7" customFormat="1" x14ac:dyDescent="0.2">
      <c r="A24" s="5">
        <v>1084</v>
      </c>
      <c r="B24" s="5"/>
      <c r="C24" s="5" t="s">
        <v>211</v>
      </c>
      <c r="D24" s="5" t="s">
        <v>392</v>
      </c>
      <c r="E24" s="5" t="s">
        <v>393</v>
      </c>
      <c r="F24" s="5">
        <v>323</v>
      </c>
      <c r="G24" s="5" t="s">
        <v>237</v>
      </c>
      <c r="H24" s="5" t="s">
        <v>394</v>
      </c>
      <c r="I24" s="5" t="s">
        <v>394</v>
      </c>
      <c r="J24" s="5" t="s">
        <v>121</v>
      </c>
      <c r="K24" s="5" t="s">
        <v>250</v>
      </c>
      <c r="L24" s="5" t="s">
        <v>250</v>
      </c>
      <c r="M24" s="5" t="s">
        <v>123</v>
      </c>
      <c r="N24" s="5" t="s">
        <v>124</v>
      </c>
      <c r="O24" s="5" t="s">
        <v>117</v>
      </c>
      <c r="P24" s="5">
        <v>55033</v>
      </c>
      <c r="Q24" s="5" t="s">
        <v>395</v>
      </c>
      <c r="R24" s="5" t="s">
        <v>126</v>
      </c>
      <c r="S24" s="5" t="s">
        <v>396</v>
      </c>
      <c r="T24" s="5" t="str">
        <f t="shared" si="0"/>
        <v>นายยุทธนา สรึมงาม</v>
      </c>
      <c r="U24" s="5" t="str">
        <f t="shared" si="1"/>
        <v>นักวิชาการสัตวบาลปฏิบัติการ</v>
      </c>
      <c r="V24" s="5" t="s">
        <v>397</v>
      </c>
      <c r="W24" s="5" t="s">
        <v>398</v>
      </c>
      <c r="X24" s="6">
        <v>242704</v>
      </c>
      <c r="Y24" s="5" t="s">
        <v>316</v>
      </c>
      <c r="Z24" s="7" t="str">
        <f t="shared" si="2"/>
        <v>6  10  27</v>
      </c>
      <c r="AA24" s="7" t="s">
        <v>317</v>
      </c>
      <c r="AB24" s="5">
        <v>6</v>
      </c>
      <c r="AC24" s="5">
        <v>10</v>
      </c>
      <c r="AD24" s="5">
        <v>27</v>
      </c>
      <c r="AE24" s="5" t="s">
        <v>399</v>
      </c>
      <c r="AF24" s="5" t="s">
        <v>400</v>
      </c>
      <c r="AG24" s="8" t="str">
        <f t="shared" si="3"/>
        <v xml:space="preserve">9  3  9 </v>
      </c>
      <c r="AH24" s="8" t="s">
        <v>401</v>
      </c>
      <c r="AI24" s="5">
        <v>9</v>
      </c>
      <c r="AJ24" s="5">
        <v>3</v>
      </c>
      <c r="AK24" s="5">
        <v>9</v>
      </c>
      <c r="AL24" s="5"/>
      <c r="AM24" s="5"/>
      <c r="AN24" s="5"/>
      <c r="AO24" s="5"/>
      <c r="AP24" s="5"/>
      <c r="AQ24" s="5"/>
      <c r="AR24" s="5"/>
      <c r="AS24" s="5"/>
      <c r="AT24" s="5"/>
      <c r="AU24" s="5" t="s">
        <v>134</v>
      </c>
      <c r="AV24" s="5" t="s">
        <v>400</v>
      </c>
      <c r="AW24" s="5"/>
      <c r="AX24" s="5"/>
      <c r="AY24" s="5"/>
      <c r="AZ24" s="5" t="s">
        <v>316</v>
      </c>
      <c r="BA24" s="5">
        <v>6</v>
      </c>
      <c r="BB24" s="5"/>
      <c r="BC24" s="5"/>
      <c r="BD24" s="5"/>
      <c r="BE24" s="5"/>
      <c r="BF24" s="5"/>
      <c r="BG24" s="5"/>
      <c r="BH24" s="5"/>
      <c r="BI24" s="5"/>
      <c r="BJ24" s="5" t="s">
        <v>402</v>
      </c>
      <c r="BK24" s="5" t="s">
        <v>134</v>
      </c>
      <c r="BL24" s="5" t="s">
        <v>134</v>
      </c>
      <c r="BM24" s="5" t="s">
        <v>170</v>
      </c>
      <c r="BN24" s="5"/>
      <c r="BO24" s="9">
        <v>2.75</v>
      </c>
      <c r="BP24" s="5">
        <v>500</v>
      </c>
      <c r="BQ24" s="9">
        <v>0</v>
      </c>
      <c r="BR24" s="5">
        <v>16580</v>
      </c>
      <c r="BS24" s="5" t="s">
        <v>171</v>
      </c>
      <c r="BT24" s="9">
        <v>3.7509999999999999</v>
      </c>
      <c r="BU24" s="5">
        <v>680</v>
      </c>
      <c r="BV24" s="9">
        <v>0</v>
      </c>
      <c r="BW24" s="5">
        <v>17260</v>
      </c>
      <c r="BX24" s="5" t="s">
        <v>173</v>
      </c>
      <c r="BY24" s="9">
        <v>2.7</v>
      </c>
      <c r="BZ24" s="5">
        <v>490</v>
      </c>
      <c r="CA24" s="9">
        <v>0</v>
      </c>
      <c r="CB24" s="5">
        <v>17750</v>
      </c>
      <c r="CC24" s="5" t="s">
        <v>247</v>
      </c>
      <c r="CD24" s="9">
        <v>3.3</v>
      </c>
      <c r="CE24" s="5">
        <v>600</v>
      </c>
      <c r="CF24" s="9">
        <v>0</v>
      </c>
      <c r="CG24" s="5">
        <v>18350</v>
      </c>
      <c r="CH24" s="5" t="s">
        <v>198</v>
      </c>
      <c r="CI24" s="9">
        <v>3.2</v>
      </c>
      <c r="CJ24" s="5">
        <v>580</v>
      </c>
      <c r="CK24" s="9">
        <v>0</v>
      </c>
      <c r="CL24" s="5">
        <v>18930</v>
      </c>
      <c r="CM24" s="5" t="s">
        <v>248</v>
      </c>
      <c r="CN24" s="9">
        <v>3.1</v>
      </c>
      <c r="CO24" s="5">
        <v>560</v>
      </c>
      <c r="CP24" s="9">
        <v>0</v>
      </c>
      <c r="CQ24" s="5">
        <v>19490</v>
      </c>
      <c r="CR24" s="5" t="s">
        <v>270</v>
      </c>
      <c r="CS24" s="9">
        <v>0</v>
      </c>
      <c r="CT24" s="5">
        <v>0</v>
      </c>
      <c r="CU24" s="9">
        <v>0</v>
      </c>
      <c r="CV24" s="5">
        <v>0</v>
      </c>
      <c r="CW24" s="5"/>
      <c r="CX24" s="9">
        <v>0</v>
      </c>
      <c r="CY24" s="5">
        <v>0</v>
      </c>
      <c r="CZ24" s="9">
        <v>0</v>
      </c>
      <c r="DA24" s="5">
        <v>0</v>
      </c>
      <c r="DB24" s="5"/>
      <c r="DC24" s="5" t="s">
        <v>250</v>
      </c>
      <c r="DD24" s="5" t="s">
        <v>250</v>
      </c>
      <c r="DE24" s="5" t="s">
        <v>123</v>
      </c>
      <c r="DF24" s="5" t="s">
        <v>138</v>
      </c>
      <c r="DG24" s="5" t="s">
        <v>124</v>
      </c>
      <c r="DH24" s="5" t="s">
        <v>237</v>
      </c>
      <c r="DI24" s="5" t="s">
        <v>403</v>
      </c>
      <c r="DJ24" s="5" t="s">
        <v>403</v>
      </c>
      <c r="DK24" s="5" t="s">
        <v>250</v>
      </c>
      <c r="DL24" s="5" t="s">
        <v>250</v>
      </c>
      <c r="DM24" s="5"/>
      <c r="DN24" s="7" t="str">
        <f>VLOOKUP(Q24,[1]ทะเบียน!H:Z,16,FALSE)</f>
        <v>ปริญญาตรี หรือเทียบเท่า</v>
      </c>
      <c r="DO24" s="7" t="str">
        <f>VLOOKUP(Q24,[1]ทะเบียน!H:Z,17,FALSE)</f>
        <v>วิทยาศาสตรบัณฑิต</v>
      </c>
      <c r="DP24" s="7" t="str">
        <f>VLOOKUP(Q24,[1]ทะเบียน!H:Z,18,FALSE)</f>
        <v>สัตวศาสตร์</v>
      </c>
    </row>
    <row r="25" spans="1:120" s="7" customFormat="1" x14ac:dyDescent="0.2">
      <c r="A25" s="5">
        <v>1061</v>
      </c>
      <c r="B25" s="5"/>
      <c r="C25" s="5" t="s">
        <v>211</v>
      </c>
      <c r="D25" s="5" t="s">
        <v>392</v>
      </c>
      <c r="E25" s="5" t="s">
        <v>404</v>
      </c>
      <c r="F25" s="5">
        <v>348</v>
      </c>
      <c r="G25" s="5" t="s">
        <v>237</v>
      </c>
      <c r="H25" s="5" t="s">
        <v>383</v>
      </c>
      <c r="I25" s="5" t="s">
        <v>383</v>
      </c>
      <c r="J25" s="5" t="s">
        <v>121</v>
      </c>
      <c r="K25" s="5" t="s">
        <v>250</v>
      </c>
      <c r="L25" s="5" t="s">
        <v>250</v>
      </c>
      <c r="M25" s="5" t="s">
        <v>123</v>
      </c>
      <c r="N25" s="5" t="s">
        <v>124</v>
      </c>
      <c r="O25" s="5" t="s">
        <v>117</v>
      </c>
      <c r="P25" s="5">
        <v>51051</v>
      </c>
      <c r="Q25" s="5" t="s">
        <v>405</v>
      </c>
      <c r="R25" s="5" t="s">
        <v>126</v>
      </c>
      <c r="S25" s="5" t="s">
        <v>406</v>
      </c>
      <c r="T25" s="5" t="str">
        <f t="shared" si="0"/>
        <v>นายวิวัฒน์ กัลยาลัง</v>
      </c>
      <c r="U25" s="5" t="str">
        <f t="shared" si="1"/>
        <v>นักวิชาการสัตวบาลปฏิบัติการ</v>
      </c>
      <c r="V25" s="5" t="s">
        <v>407</v>
      </c>
      <c r="W25" s="5" t="s">
        <v>408</v>
      </c>
      <c r="X25" s="6">
        <v>242704</v>
      </c>
      <c r="Y25" s="5" t="s">
        <v>316</v>
      </c>
      <c r="Z25" s="7" t="str">
        <f t="shared" si="2"/>
        <v>6  10  27</v>
      </c>
      <c r="AA25" s="7" t="s">
        <v>317</v>
      </c>
      <c r="AB25" s="5">
        <v>6</v>
      </c>
      <c r="AC25" s="5">
        <v>10</v>
      </c>
      <c r="AD25" s="5">
        <v>27</v>
      </c>
      <c r="AE25" s="5" t="s">
        <v>409</v>
      </c>
      <c r="AF25" s="5" t="s">
        <v>410</v>
      </c>
      <c r="AG25" s="8" t="str">
        <f t="shared" si="3"/>
        <v xml:space="preserve">12  10  16 </v>
      </c>
      <c r="AH25" s="8" t="s">
        <v>411</v>
      </c>
      <c r="AI25" s="5">
        <v>12</v>
      </c>
      <c r="AJ25" s="5">
        <v>10</v>
      </c>
      <c r="AK25" s="5">
        <v>16</v>
      </c>
      <c r="AL25" s="5"/>
      <c r="AM25" s="5" t="s">
        <v>412</v>
      </c>
      <c r="AN25" s="5"/>
      <c r="AO25" s="5"/>
      <c r="AP25" s="5"/>
      <c r="AQ25" s="5"/>
      <c r="AR25" s="5"/>
      <c r="AS25" s="5"/>
      <c r="AT25" s="5"/>
      <c r="AU25" s="5" t="s">
        <v>134</v>
      </c>
      <c r="AV25" s="5"/>
      <c r="AW25" s="5"/>
      <c r="AX25" s="5"/>
      <c r="AY25" s="5"/>
      <c r="AZ25" s="5" t="s">
        <v>316</v>
      </c>
      <c r="BA25" s="5">
        <v>6</v>
      </c>
      <c r="BB25" s="5"/>
      <c r="BC25" s="5"/>
      <c r="BD25" s="5"/>
      <c r="BE25" s="5"/>
      <c r="BF25" s="5"/>
      <c r="BG25" s="5"/>
      <c r="BH25" s="5"/>
      <c r="BI25" s="5"/>
      <c r="BJ25" s="5" t="s">
        <v>316</v>
      </c>
      <c r="BK25" s="5" t="s">
        <v>134</v>
      </c>
      <c r="BL25" s="5" t="s">
        <v>134</v>
      </c>
      <c r="BM25" s="5" t="s">
        <v>170</v>
      </c>
      <c r="BN25" s="5"/>
      <c r="BO25" s="9">
        <v>2.6</v>
      </c>
      <c r="BP25" s="5">
        <v>470</v>
      </c>
      <c r="BQ25" s="9">
        <v>0</v>
      </c>
      <c r="BR25" s="5">
        <v>16590</v>
      </c>
      <c r="BS25" s="5" t="s">
        <v>285</v>
      </c>
      <c r="BT25" s="9">
        <v>3</v>
      </c>
      <c r="BU25" s="5">
        <v>540</v>
      </c>
      <c r="BV25" s="9">
        <v>0</v>
      </c>
      <c r="BW25" s="5">
        <v>17130</v>
      </c>
      <c r="BX25" s="5" t="s">
        <v>155</v>
      </c>
      <c r="BY25" s="9">
        <v>2.9</v>
      </c>
      <c r="BZ25" s="5">
        <v>530</v>
      </c>
      <c r="CA25" s="9">
        <v>0</v>
      </c>
      <c r="CB25" s="5">
        <v>17660</v>
      </c>
      <c r="CC25" s="5" t="s">
        <v>171</v>
      </c>
      <c r="CD25" s="9">
        <v>3.1</v>
      </c>
      <c r="CE25" s="5">
        <v>560</v>
      </c>
      <c r="CF25" s="9">
        <v>0</v>
      </c>
      <c r="CG25" s="5">
        <v>18220</v>
      </c>
      <c r="CH25" s="5" t="s">
        <v>270</v>
      </c>
      <c r="CI25" s="9">
        <v>3.3</v>
      </c>
      <c r="CJ25" s="5">
        <v>600</v>
      </c>
      <c r="CK25" s="9">
        <v>0</v>
      </c>
      <c r="CL25" s="5">
        <v>18820</v>
      </c>
      <c r="CM25" s="5" t="s">
        <v>198</v>
      </c>
      <c r="CN25" s="9">
        <v>4.3</v>
      </c>
      <c r="CO25" s="5">
        <v>780</v>
      </c>
      <c r="CP25" s="9">
        <v>0</v>
      </c>
      <c r="CQ25" s="5">
        <v>19600</v>
      </c>
      <c r="CR25" s="5" t="s">
        <v>158</v>
      </c>
      <c r="CS25" s="9">
        <v>0</v>
      </c>
      <c r="CT25" s="5">
        <v>0</v>
      </c>
      <c r="CU25" s="9">
        <v>0</v>
      </c>
      <c r="CV25" s="5">
        <v>0</v>
      </c>
      <c r="CW25" s="5"/>
      <c r="CX25" s="9">
        <v>0</v>
      </c>
      <c r="CY25" s="5">
        <v>0</v>
      </c>
      <c r="CZ25" s="9">
        <v>0</v>
      </c>
      <c r="DA25" s="5">
        <v>0</v>
      </c>
      <c r="DB25" s="5"/>
      <c r="DC25" s="5" t="s">
        <v>250</v>
      </c>
      <c r="DD25" s="5" t="s">
        <v>250</v>
      </c>
      <c r="DE25" s="5" t="s">
        <v>123</v>
      </c>
      <c r="DF25" s="5" t="s">
        <v>138</v>
      </c>
      <c r="DG25" s="5" t="s">
        <v>159</v>
      </c>
      <c r="DH25" s="5" t="s">
        <v>237</v>
      </c>
      <c r="DI25" s="5" t="s">
        <v>403</v>
      </c>
      <c r="DJ25" s="5" t="s">
        <v>413</v>
      </c>
      <c r="DK25" s="5" t="s">
        <v>250</v>
      </c>
      <c r="DL25" s="5" t="s">
        <v>250</v>
      </c>
      <c r="DM25" s="5"/>
      <c r="DN25" s="7" t="str">
        <f>VLOOKUP(Q25,[1]ทะเบียน!H:Z,16,FALSE)</f>
        <v>ปริญญาตรี หรือเทียบเท่า</v>
      </c>
      <c r="DO25" s="7" t="str">
        <f>VLOOKUP(Q25,[1]ทะเบียน!H:Z,17,FALSE)</f>
        <v>วิทยาศาสตรบัณฑิต</v>
      </c>
      <c r="DP25" s="7" t="str">
        <f>VLOOKUP(Q25,[1]ทะเบียน!H:Z,18,FALSE)</f>
        <v>สัตวบาล</v>
      </c>
    </row>
    <row r="26" spans="1:120" s="7" customFormat="1" x14ac:dyDescent="0.2">
      <c r="A26" s="5">
        <v>1176</v>
      </c>
      <c r="B26" s="5"/>
      <c r="C26" s="5" t="s">
        <v>211</v>
      </c>
      <c r="D26" s="5" t="s">
        <v>392</v>
      </c>
      <c r="E26" s="5" t="s">
        <v>414</v>
      </c>
      <c r="F26" s="5">
        <v>257</v>
      </c>
      <c r="G26" s="5" t="s">
        <v>237</v>
      </c>
      <c r="H26" s="5" t="s">
        <v>415</v>
      </c>
      <c r="I26" s="5" t="s">
        <v>415</v>
      </c>
      <c r="J26" s="5" t="s">
        <v>121</v>
      </c>
      <c r="K26" s="5" t="s">
        <v>250</v>
      </c>
      <c r="L26" s="5" t="s">
        <v>250</v>
      </c>
      <c r="M26" s="5" t="s">
        <v>123</v>
      </c>
      <c r="N26" s="5" t="s">
        <v>124</v>
      </c>
      <c r="O26" s="5"/>
      <c r="P26" s="5">
        <v>56069</v>
      </c>
      <c r="Q26" s="5" t="s">
        <v>416</v>
      </c>
      <c r="R26" s="5" t="s">
        <v>126</v>
      </c>
      <c r="S26" s="5" t="s">
        <v>417</v>
      </c>
      <c r="T26" s="5" t="str">
        <f t="shared" si="0"/>
        <v>นายทวนทอง ศรีนาเครือ</v>
      </c>
      <c r="U26" s="5" t="str">
        <f t="shared" si="1"/>
        <v>นักวิชาการสัตวบาลปฏิบัติการ</v>
      </c>
      <c r="V26" s="5" t="s">
        <v>418</v>
      </c>
      <c r="W26" s="5" t="s">
        <v>419</v>
      </c>
      <c r="X26" s="6">
        <v>242704</v>
      </c>
      <c r="Y26" s="5" t="s">
        <v>316</v>
      </c>
      <c r="Z26" s="7" t="str">
        <f t="shared" si="2"/>
        <v>6  10  27</v>
      </c>
      <c r="AA26" s="7" t="s">
        <v>317</v>
      </c>
      <c r="AB26" s="5">
        <v>6</v>
      </c>
      <c r="AC26" s="5">
        <v>10</v>
      </c>
      <c r="AD26" s="5">
        <v>27</v>
      </c>
      <c r="AE26" s="5" t="s">
        <v>420</v>
      </c>
      <c r="AF26" s="5" t="s">
        <v>421</v>
      </c>
      <c r="AG26" s="8" t="str">
        <f t="shared" si="3"/>
        <v xml:space="preserve">8  0  21 </v>
      </c>
      <c r="AH26" s="8" t="s">
        <v>422</v>
      </c>
      <c r="AI26" s="5">
        <v>8</v>
      </c>
      <c r="AJ26" s="5">
        <v>0</v>
      </c>
      <c r="AK26" s="5">
        <v>21</v>
      </c>
      <c r="AL26" s="5"/>
      <c r="AM26" s="5"/>
      <c r="AN26" s="5"/>
      <c r="AO26" s="5"/>
      <c r="AP26" s="5"/>
      <c r="AQ26" s="5"/>
      <c r="AR26" s="5"/>
      <c r="AS26" s="5"/>
      <c r="AT26" s="5"/>
      <c r="AU26" s="5" t="s">
        <v>134</v>
      </c>
      <c r="AV26" s="5" t="s">
        <v>421</v>
      </c>
      <c r="AW26" s="5"/>
      <c r="AX26" s="5"/>
      <c r="AY26" s="5"/>
      <c r="AZ26" s="5" t="s">
        <v>316</v>
      </c>
      <c r="BA26" s="5">
        <v>6</v>
      </c>
      <c r="BB26" s="5"/>
      <c r="BC26" s="5"/>
      <c r="BD26" s="5"/>
      <c r="BE26" s="5"/>
      <c r="BF26" s="5"/>
      <c r="BG26" s="5"/>
      <c r="BH26" s="5"/>
      <c r="BI26" s="5"/>
      <c r="BJ26" s="5" t="s">
        <v>423</v>
      </c>
      <c r="BK26" s="5"/>
      <c r="BL26" s="5"/>
      <c r="BM26" s="5"/>
      <c r="BN26" s="5"/>
      <c r="BO26" s="9">
        <v>2.85</v>
      </c>
      <c r="BP26" s="5">
        <v>520</v>
      </c>
      <c r="BQ26" s="9">
        <v>0</v>
      </c>
      <c r="BR26" s="5">
        <v>10</v>
      </c>
      <c r="BS26" s="5" t="s">
        <v>135</v>
      </c>
      <c r="BT26" s="9">
        <v>2.9</v>
      </c>
      <c r="BU26" s="5">
        <v>530</v>
      </c>
      <c r="BV26" s="9">
        <v>0</v>
      </c>
      <c r="BW26" s="5">
        <v>17170</v>
      </c>
      <c r="BX26" s="5" t="s">
        <v>135</v>
      </c>
      <c r="BY26" s="9">
        <v>2.8</v>
      </c>
      <c r="BZ26" s="5">
        <v>510</v>
      </c>
      <c r="CA26" s="9">
        <v>0</v>
      </c>
      <c r="CB26" s="5">
        <v>17680</v>
      </c>
      <c r="CC26" s="5" t="s">
        <v>155</v>
      </c>
      <c r="CD26" s="9">
        <v>2.9</v>
      </c>
      <c r="CE26" s="5">
        <v>530</v>
      </c>
      <c r="CF26" s="9">
        <v>0</v>
      </c>
      <c r="CG26" s="5">
        <v>18210</v>
      </c>
      <c r="CH26" s="5" t="s">
        <v>424</v>
      </c>
      <c r="CI26" s="9">
        <v>3.05</v>
      </c>
      <c r="CJ26" s="5">
        <v>550</v>
      </c>
      <c r="CK26" s="9">
        <v>0</v>
      </c>
      <c r="CL26" s="5">
        <v>18760</v>
      </c>
      <c r="CM26" s="5" t="s">
        <v>156</v>
      </c>
      <c r="CN26" s="9">
        <v>2.6</v>
      </c>
      <c r="CO26" s="5">
        <v>470</v>
      </c>
      <c r="CP26" s="9">
        <v>0</v>
      </c>
      <c r="CQ26" s="5">
        <v>19230</v>
      </c>
      <c r="CR26" s="5" t="s">
        <v>285</v>
      </c>
      <c r="CS26" s="9">
        <v>0</v>
      </c>
      <c r="CT26" s="5">
        <v>0</v>
      </c>
      <c r="CU26" s="9">
        <v>0</v>
      </c>
      <c r="CV26" s="5">
        <v>0</v>
      </c>
      <c r="CW26" s="5"/>
      <c r="CX26" s="9">
        <v>0</v>
      </c>
      <c r="CY26" s="5">
        <v>0</v>
      </c>
      <c r="CZ26" s="9">
        <v>0</v>
      </c>
      <c r="DA26" s="5">
        <v>0</v>
      </c>
      <c r="DB26" s="5"/>
      <c r="DC26" s="5" t="s">
        <v>250</v>
      </c>
      <c r="DD26" s="5" t="s">
        <v>250</v>
      </c>
      <c r="DE26" s="5" t="s">
        <v>123</v>
      </c>
      <c r="DF26" s="5" t="s">
        <v>138</v>
      </c>
      <c r="DG26" s="5" t="s">
        <v>159</v>
      </c>
      <c r="DH26" s="5" t="s">
        <v>237</v>
      </c>
      <c r="DI26" s="5" t="s">
        <v>403</v>
      </c>
      <c r="DJ26" s="5" t="s">
        <v>413</v>
      </c>
      <c r="DK26" s="5" t="s">
        <v>250</v>
      </c>
      <c r="DL26" s="5" t="s">
        <v>250</v>
      </c>
      <c r="DM26" s="5"/>
      <c r="DN26" s="7" t="str">
        <f>VLOOKUP(Q26,[1]ทะเบียน!H:Z,16,FALSE)</f>
        <v>ปริญญาตรี หรือเทียบเท่า</v>
      </c>
      <c r="DO26" s="7" t="str">
        <f>VLOOKUP(Q26,[1]ทะเบียน!H:Z,17,FALSE)</f>
        <v>วิทยาศาสตรบัณฑิต</v>
      </c>
      <c r="DP26" s="7" t="str">
        <f>VLOOKUP(Q26,[1]ทะเบียน!H:Z,18,FALSE)</f>
        <v>สัตวศาสตร์</v>
      </c>
    </row>
    <row r="27" spans="1:120" s="12" customFormat="1" x14ac:dyDescent="0.2">
      <c r="A27" s="10">
        <v>1155</v>
      </c>
      <c r="B27" s="10"/>
      <c r="C27" s="10" t="s">
        <v>211</v>
      </c>
      <c r="D27" s="10" t="s">
        <v>425</v>
      </c>
      <c r="E27" s="10" t="s">
        <v>426</v>
      </c>
      <c r="F27" s="10">
        <v>354</v>
      </c>
      <c r="G27" s="10" t="s">
        <v>237</v>
      </c>
      <c r="H27" s="10" t="s">
        <v>427</v>
      </c>
      <c r="I27" s="10" t="s">
        <v>427</v>
      </c>
      <c r="J27" s="10" t="s">
        <v>121</v>
      </c>
      <c r="K27" s="10" t="s">
        <v>250</v>
      </c>
      <c r="L27" s="10" t="s">
        <v>250</v>
      </c>
      <c r="M27" s="10" t="s">
        <v>123</v>
      </c>
      <c r="N27" s="10" t="s">
        <v>159</v>
      </c>
      <c r="O27" s="10" t="s">
        <v>118</v>
      </c>
      <c r="P27" s="10">
        <v>7497</v>
      </c>
      <c r="Q27" s="10" t="s">
        <v>428</v>
      </c>
      <c r="R27" s="10" t="s">
        <v>214</v>
      </c>
      <c r="S27" s="10" t="s">
        <v>429</v>
      </c>
      <c r="T27" s="10" t="str">
        <f t="shared" si="0"/>
        <v>นางอรไท สุรฤทธิพงศ์</v>
      </c>
      <c r="U27" s="10" t="str">
        <f t="shared" si="1"/>
        <v>นักวิชาการสัตวบาลชำนาญการ</v>
      </c>
      <c r="V27" s="10" t="s">
        <v>430</v>
      </c>
      <c r="W27" s="10" t="s">
        <v>431</v>
      </c>
      <c r="X27" s="11">
        <v>242704</v>
      </c>
      <c r="Y27" s="10" t="s">
        <v>432</v>
      </c>
      <c r="Z27" s="12" t="str">
        <f t="shared" si="2"/>
        <v>14  6  12</v>
      </c>
      <c r="AA27" s="12" t="s">
        <v>433</v>
      </c>
      <c r="AB27" s="10">
        <v>14</v>
      </c>
      <c r="AC27" s="10">
        <v>6</v>
      </c>
      <c r="AD27" s="10">
        <v>12</v>
      </c>
      <c r="AE27" s="10" t="s">
        <v>434</v>
      </c>
      <c r="AF27" s="10" t="s">
        <v>435</v>
      </c>
      <c r="AG27" s="13" t="str">
        <f t="shared" si="3"/>
        <v xml:space="preserve">27  1  0 </v>
      </c>
      <c r="AH27" s="13" t="s">
        <v>436</v>
      </c>
      <c r="AI27" s="10">
        <v>27</v>
      </c>
      <c r="AJ27" s="10">
        <v>1</v>
      </c>
      <c r="AK27" s="10">
        <v>0</v>
      </c>
      <c r="AL27" s="10" t="s">
        <v>195</v>
      </c>
      <c r="AM27" s="10" t="s">
        <v>195</v>
      </c>
      <c r="AN27" s="10"/>
      <c r="AO27" s="10" t="s">
        <v>437</v>
      </c>
      <c r="AP27" s="10" t="s">
        <v>438</v>
      </c>
      <c r="AQ27" s="10" t="s">
        <v>439</v>
      </c>
      <c r="AR27" s="10" t="s">
        <v>432</v>
      </c>
      <c r="AS27" s="10" t="s">
        <v>195</v>
      </c>
      <c r="AT27" s="10" t="s">
        <v>195</v>
      </c>
      <c r="AU27" s="10" t="s">
        <v>134</v>
      </c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 t="s">
        <v>440</v>
      </c>
      <c r="BK27" s="10" t="s">
        <v>134</v>
      </c>
      <c r="BL27" s="10" t="s">
        <v>134</v>
      </c>
      <c r="BM27" s="10"/>
      <c r="BN27" s="10"/>
      <c r="BO27" s="14">
        <v>4.3540000000000001</v>
      </c>
      <c r="BP27" s="10">
        <v>1050</v>
      </c>
      <c r="BQ27" s="14">
        <v>0</v>
      </c>
      <c r="BR27" s="10">
        <v>21670</v>
      </c>
      <c r="BS27" s="10" t="s">
        <v>173</v>
      </c>
      <c r="BT27" s="14">
        <v>4.6589999999999998</v>
      </c>
      <c r="BU27" s="10">
        <v>1120</v>
      </c>
      <c r="BV27" s="14">
        <v>0</v>
      </c>
      <c r="BW27" s="10">
        <v>22790</v>
      </c>
      <c r="BX27" s="10" t="s">
        <v>173</v>
      </c>
      <c r="BY27" s="14">
        <v>2.84</v>
      </c>
      <c r="BZ27" s="10">
        <v>680</v>
      </c>
      <c r="CA27" s="14">
        <v>0</v>
      </c>
      <c r="CB27" s="10">
        <v>23970</v>
      </c>
      <c r="CC27" s="10" t="s">
        <v>156</v>
      </c>
      <c r="CD27" s="14">
        <v>5.0890000000000004</v>
      </c>
      <c r="CE27" s="10">
        <v>1220</v>
      </c>
      <c r="CF27" s="14">
        <v>0</v>
      </c>
      <c r="CG27" s="10">
        <v>25190</v>
      </c>
      <c r="CH27" s="10" t="s">
        <v>156</v>
      </c>
      <c r="CI27" s="14">
        <v>3.9</v>
      </c>
      <c r="CJ27" s="10">
        <v>940</v>
      </c>
      <c r="CK27" s="14">
        <v>0</v>
      </c>
      <c r="CL27" s="10">
        <v>26130</v>
      </c>
      <c r="CM27" s="10" t="s">
        <v>199</v>
      </c>
      <c r="CN27" s="14">
        <v>3.15</v>
      </c>
      <c r="CO27" s="10">
        <v>760</v>
      </c>
      <c r="CP27" s="14">
        <v>0</v>
      </c>
      <c r="CQ27" s="10">
        <v>26890</v>
      </c>
      <c r="CR27" s="10" t="s">
        <v>173</v>
      </c>
      <c r="CS27" s="14">
        <v>0</v>
      </c>
      <c r="CT27" s="10">
        <v>0</v>
      </c>
      <c r="CU27" s="14">
        <v>0</v>
      </c>
      <c r="CV27" s="10">
        <v>0</v>
      </c>
      <c r="CW27" s="10"/>
      <c r="CX27" s="14">
        <v>0</v>
      </c>
      <c r="CY27" s="10">
        <v>0</v>
      </c>
      <c r="CZ27" s="14">
        <v>0</v>
      </c>
      <c r="DA27" s="10">
        <v>0</v>
      </c>
      <c r="DB27" s="10"/>
      <c r="DC27" s="10" t="s">
        <v>250</v>
      </c>
      <c r="DD27" s="10" t="s">
        <v>250</v>
      </c>
      <c r="DE27" s="10" t="s">
        <v>123</v>
      </c>
      <c r="DF27" s="10" t="s">
        <v>261</v>
      </c>
      <c r="DG27" s="10" t="s">
        <v>271</v>
      </c>
      <c r="DH27" s="10" t="s">
        <v>237</v>
      </c>
      <c r="DI27" s="10" t="s">
        <v>427</v>
      </c>
      <c r="DJ27" s="10" t="s">
        <v>427</v>
      </c>
      <c r="DK27" s="10" t="s">
        <v>250</v>
      </c>
      <c r="DL27" s="10" t="s">
        <v>250</v>
      </c>
      <c r="DM27" s="10"/>
      <c r="DN27" s="12" t="str">
        <f>VLOOKUP(Q27,[1]ทะเบียน!H:Z,16,FALSE)</f>
        <v>ปริญญาตรี หรือเทียบเท่า</v>
      </c>
      <c r="DO27" s="12" t="str">
        <f>VLOOKUP(Q27,[1]ทะเบียน!H:Z,17,FALSE)</f>
        <v>วิทยาศาสตรบัณฑิต</v>
      </c>
      <c r="DP27" s="12" t="str">
        <f>VLOOKUP(Q27,[1]ทะเบียน!H:Z,18,FALSE)</f>
        <v>การผลิตสัตว์/เทคโนโลยีการผลิตสัตว์</v>
      </c>
    </row>
    <row r="28" spans="1:120" s="7" customFormat="1" x14ac:dyDescent="0.2">
      <c r="A28" s="5">
        <v>1217</v>
      </c>
      <c r="B28" s="5"/>
      <c r="C28" s="5" t="s">
        <v>211</v>
      </c>
      <c r="D28" s="5" t="s">
        <v>425</v>
      </c>
      <c r="E28" s="5" t="s">
        <v>426</v>
      </c>
      <c r="F28" s="5">
        <v>357</v>
      </c>
      <c r="G28" s="5" t="s">
        <v>237</v>
      </c>
      <c r="H28" s="5" t="s">
        <v>441</v>
      </c>
      <c r="I28" s="5" t="s">
        <v>441</v>
      </c>
      <c r="J28" s="5" t="s">
        <v>121</v>
      </c>
      <c r="K28" s="5" t="s">
        <v>250</v>
      </c>
      <c r="L28" s="5" t="s">
        <v>250</v>
      </c>
      <c r="M28" s="5" t="s">
        <v>123</v>
      </c>
      <c r="N28" s="5" t="s">
        <v>124</v>
      </c>
      <c r="O28" s="5" t="s">
        <v>117</v>
      </c>
      <c r="P28" s="5">
        <v>55005</v>
      </c>
      <c r="Q28" s="5" t="s">
        <v>442</v>
      </c>
      <c r="R28" s="5" t="s">
        <v>126</v>
      </c>
      <c r="S28" s="5" t="s">
        <v>443</v>
      </c>
      <c r="T28" s="5" t="str">
        <f t="shared" si="0"/>
        <v>นายทศพร สุขธยารักษ์</v>
      </c>
      <c r="U28" s="5" t="str">
        <f t="shared" si="1"/>
        <v>นักวิชาการสัตวบาลปฏิบัติการ</v>
      </c>
      <c r="V28" s="5" t="s">
        <v>444</v>
      </c>
      <c r="W28" s="5" t="s">
        <v>445</v>
      </c>
      <c r="X28" s="6">
        <v>242704</v>
      </c>
      <c r="Y28" s="5" t="s">
        <v>446</v>
      </c>
      <c r="Z28" s="7" t="str">
        <f t="shared" si="2"/>
        <v>9  5  27</v>
      </c>
      <c r="AA28" s="7" t="s">
        <v>447</v>
      </c>
      <c r="AB28" s="5">
        <v>9</v>
      </c>
      <c r="AC28" s="5">
        <v>5</v>
      </c>
      <c r="AD28" s="5">
        <v>27</v>
      </c>
      <c r="AE28" s="5" t="s">
        <v>448</v>
      </c>
      <c r="AF28" s="5" t="s">
        <v>446</v>
      </c>
      <c r="AG28" s="8" t="str">
        <f t="shared" si="3"/>
        <v xml:space="preserve">9  5  27 </v>
      </c>
      <c r="AH28" s="8" t="s">
        <v>449</v>
      </c>
      <c r="AI28" s="5">
        <v>9</v>
      </c>
      <c r="AJ28" s="5">
        <v>5</v>
      </c>
      <c r="AK28" s="5">
        <v>27</v>
      </c>
      <c r="AL28" s="5"/>
      <c r="AM28" s="5"/>
      <c r="AN28" s="5"/>
      <c r="AO28" s="5"/>
      <c r="AP28" s="5"/>
      <c r="AQ28" s="5"/>
      <c r="AR28" s="5"/>
      <c r="AS28" s="5"/>
      <c r="AT28" s="5"/>
      <c r="AU28" s="5" t="s">
        <v>134</v>
      </c>
      <c r="AV28" s="5"/>
      <c r="AW28" s="5"/>
      <c r="AX28" s="5"/>
      <c r="AY28" s="5"/>
      <c r="AZ28" s="5" t="s">
        <v>446</v>
      </c>
      <c r="BA28" s="5">
        <v>9</v>
      </c>
      <c r="BB28" s="5"/>
      <c r="BC28" s="5"/>
      <c r="BD28" s="5"/>
      <c r="BE28" s="5"/>
      <c r="BF28" s="5"/>
      <c r="BG28" s="5"/>
      <c r="BH28" s="5"/>
      <c r="BI28" s="5"/>
      <c r="BJ28" s="5" t="s">
        <v>450</v>
      </c>
      <c r="BK28" s="5" t="s">
        <v>134</v>
      </c>
      <c r="BL28" s="5" t="s">
        <v>134</v>
      </c>
      <c r="BM28" s="5" t="s">
        <v>170</v>
      </c>
      <c r="BN28" s="5"/>
      <c r="BO28" s="9">
        <v>2.8</v>
      </c>
      <c r="BP28" s="5">
        <v>510</v>
      </c>
      <c r="BQ28" s="9">
        <v>0</v>
      </c>
      <c r="BR28" s="5">
        <v>16230</v>
      </c>
      <c r="BS28" s="5" t="s">
        <v>135</v>
      </c>
      <c r="BT28" s="9">
        <v>2.7</v>
      </c>
      <c r="BU28" s="5">
        <v>490</v>
      </c>
      <c r="BV28" s="9">
        <v>0</v>
      </c>
      <c r="BW28" s="5">
        <v>16720</v>
      </c>
      <c r="BX28" s="5" t="s">
        <v>247</v>
      </c>
      <c r="BY28" s="9">
        <v>2.6</v>
      </c>
      <c r="BZ28" s="5">
        <v>470</v>
      </c>
      <c r="CA28" s="9">
        <v>0</v>
      </c>
      <c r="CB28" s="5">
        <v>17190</v>
      </c>
      <c r="CC28" s="5" t="s">
        <v>285</v>
      </c>
      <c r="CD28" s="9">
        <v>2.8</v>
      </c>
      <c r="CE28" s="5">
        <v>510</v>
      </c>
      <c r="CF28" s="9">
        <v>0</v>
      </c>
      <c r="CG28" s="5">
        <v>17700</v>
      </c>
      <c r="CH28" s="5" t="s">
        <v>135</v>
      </c>
      <c r="CI28" s="9">
        <v>3</v>
      </c>
      <c r="CJ28" s="5">
        <v>720</v>
      </c>
      <c r="CK28" s="9">
        <v>0</v>
      </c>
      <c r="CL28" s="5">
        <v>21990</v>
      </c>
      <c r="CM28" s="5" t="s">
        <v>155</v>
      </c>
      <c r="CN28" s="9">
        <v>2.9</v>
      </c>
      <c r="CO28" s="5">
        <v>700</v>
      </c>
      <c r="CP28" s="9">
        <v>0</v>
      </c>
      <c r="CQ28" s="5">
        <v>22690</v>
      </c>
      <c r="CR28" s="5" t="s">
        <v>171</v>
      </c>
      <c r="CS28" s="9">
        <v>0</v>
      </c>
      <c r="CT28" s="5">
        <v>0</v>
      </c>
      <c r="CU28" s="9">
        <v>0</v>
      </c>
      <c r="CV28" s="5">
        <v>0</v>
      </c>
      <c r="CW28" s="5"/>
      <c r="CX28" s="9">
        <v>0</v>
      </c>
      <c r="CY28" s="5">
        <v>0</v>
      </c>
      <c r="CZ28" s="9">
        <v>0</v>
      </c>
      <c r="DA28" s="5">
        <v>0</v>
      </c>
      <c r="DB28" s="5"/>
      <c r="DC28" s="5" t="s">
        <v>250</v>
      </c>
      <c r="DD28" s="5" t="s">
        <v>250</v>
      </c>
      <c r="DE28" s="5" t="s">
        <v>123</v>
      </c>
      <c r="DF28" s="5" t="s">
        <v>138</v>
      </c>
      <c r="DG28" s="5" t="s">
        <v>159</v>
      </c>
      <c r="DH28" s="5" t="s">
        <v>237</v>
      </c>
      <c r="DI28" s="5" t="s">
        <v>427</v>
      </c>
      <c r="DJ28" s="5" t="s">
        <v>427</v>
      </c>
      <c r="DK28" s="5" t="s">
        <v>250</v>
      </c>
      <c r="DL28" s="5" t="s">
        <v>250</v>
      </c>
      <c r="DM28" s="5"/>
      <c r="DN28" s="7" t="str">
        <f>VLOOKUP(Q28,[1]ทะเบียน!H:Z,16,FALSE)</f>
        <v>ปริญญาตรี หรือเทียบเท่า</v>
      </c>
      <c r="DO28" s="7" t="str">
        <f>VLOOKUP(Q28,[1]ทะเบียน!H:Z,17,FALSE)</f>
        <v>วิทยาศาสตรบัณฑิต</v>
      </c>
      <c r="DP28" s="7" t="str">
        <f>VLOOKUP(Q28,[1]ทะเบียน!H:Z,18,FALSE)</f>
        <v>สัตวศาสตร์</v>
      </c>
    </row>
    <row r="29" spans="1:120" s="7" customFormat="1" x14ac:dyDescent="0.2">
      <c r="A29" s="5">
        <v>1073</v>
      </c>
      <c r="B29" s="5"/>
      <c r="C29" s="5" t="s">
        <v>211</v>
      </c>
      <c r="D29" s="5" t="s">
        <v>425</v>
      </c>
      <c r="E29" s="5" t="s">
        <v>451</v>
      </c>
      <c r="F29" s="5">
        <v>366</v>
      </c>
      <c r="G29" s="5" t="s">
        <v>237</v>
      </c>
      <c r="H29" s="5" t="s">
        <v>352</v>
      </c>
      <c r="I29" s="5" t="s">
        <v>352</v>
      </c>
      <c r="J29" s="5" t="s">
        <v>144</v>
      </c>
      <c r="K29" s="5" t="s">
        <v>250</v>
      </c>
      <c r="L29" s="5" t="s">
        <v>250</v>
      </c>
      <c r="M29" s="5" t="s">
        <v>123</v>
      </c>
      <c r="N29" s="5" t="s">
        <v>124</v>
      </c>
      <c r="O29" s="5" t="s">
        <v>117</v>
      </c>
      <c r="P29" s="5">
        <v>57035</v>
      </c>
      <c r="Q29" s="5" t="s">
        <v>452</v>
      </c>
      <c r="R29" s="5" t="s">
        <v>126</v>
      </c>
      <c r="S29" s="5" t="s">
        <v>453</v>
      </c>
      <c r="T29" s="5" t="str">
        <f t="shared" si="0"/>
        <v>นายเฉลิมพล ปฏิพันธ์</v>
      </c>
      <c r="U29" s="5" t="str">
        <f t="shared" si="1"/>
        <v>นักวิชาการสัตวบาลปฏิบัติการ</v>
      </c>
      <c r="V29" s="5" t="s">
        <v>454</v>
      </c>
      <c r="W29" s="5" t="s">
        <v>455</v>
      </c>
      <c r="X29" s="6">
        <v>242704</v>
      </c>
      <c r="Y29" s="5" t="s">
        <v>456</v>
      </c>
      <c r="Z29" s="7" t="str">
        <f t="shared" si="2"/>
        <v>7  2  10</v>
      </c>
      <c r="AA29" s="7" t="s">
        <v>457</v>
      </c>
      <c r="AB29" s="5">
        <v>7</v>
      </c>
      <c r="AC29" s="5">
        <v>2</v>
      </c>
      <c r="AD29" s="5">
        <v>10</v>
      </c>
      <c r="AE29" s="5" t="s">
        <v>458</v>
      </c>
      <c r="AF29" s="5" t="s">
        <v>456</v>
      </c>
      <c r="AG29" s="8" t="str">
        <f t="shared" si="3"/>
        <v xml:space="preserve">7  2  10 </v>
      </c>
      <c r="AH29" s="8" t="s">
        <v>459</v>
      </c>
      <c r="AI29" s="5">
        <v>7</v>
      </c>
      <c r="AJ29" s="5">
        <v>2</v>
      </c>
      <c r="AK29" s="5">
        <v>10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 t="s">
        <v>456</v>
      </c>
      <c r="BA29" s="5">
        <v>7</v>
      </c>
      <c r="BB29" s="5"/>
      <c r="BC29" s="5"/>
      <c r="BD29" s="5"/>
      <c r="BE29" s="5"/>
      <c r="BF29" s="5"/>
      <c r="BG29" s="5"/>
      <c r="BH29" s="5"/>
      <c r="BI29" s="5"/>
      <c r="BJ29" s="5" t="s">
        <v>184</v>
      </c>
      <c r="BK29" s="5" t="s">
        <v>134</v>
      </c>
      <c r="BL29" s="5" t="s">
        <v>134</v>
      </c>
      <c r="BM29" s="5"/>
      <c r="BN29" s="5"/>
      <c r="BO29" s="9">
        <v>2.8</v>
      </c>
      <c r="BP29" s="5">
        <v>510</v>
      </c>
      <c r="BQ29" s="9">
        <v>0</v>
      </c>
      <c r="BR29" s="5">
        <v>17800</v>
      </c>
      <c r="BS29" s="5" t="s">
        <v>135</v>
      </c>
      <c r="BT29" s="9">
        <v>2.5</v>
      </c>
      <c r="BU29" s="5">
        <v>450</v>
      </c>
      <c r="BV29" s="9">
        <v>0</v>
      </c>
      <c r="BW29" s="5">
        <v>18250</v>
      </c>
      <c r="BX29" s="5" t="s">
        <v>246</v>
      </c>
      <c r="BY29" s="9">
        <v>2.7</v>
      </c>
      <c r="BZ29" s="5">
        <v>490</v>
      </c>
      <c r="CA29" s="9">
        <v>0</v>
      </c>
      <c r="CB29" s="5">
        <v>18740</v>
      </c>
      <c r="CC29" s="5" t="s">
        <v>247</v>
      </c>
      <c r="CD29" s="9">
        <v>3.2</v>
      </c>
      <c r="CE29" s="5">
        <v>580</v>
      </c>
      <c r="CF29" s="9">
        <v>0</v>
      </c>
      <c r="CG29" s="5">
        <v>19320</v>
      </c>
      <c r="CH29" s="5" t="s">
        <v>248</v>
      </c>
      <c r="CI29" s="9">
        <v>3.7</v>
      </c>
      <c r="CJ29" s="5">
        <v>670</v>
      </c>
      <c r="CK29" s="9">
        <v>0</v>
      </c>
      <c r="CL29" s="5">
        <v>19990</v>
      </c>
      <c r="CM29" s="5" t="s">
        <v>173</v>
      </c>
      <c r="CN29" s="9">
        <v>3.4</v>
      </c>
      <c r="CO29" s="5">
        <v>620</v>
      </c>
      <c r="CP29" s="9">
        <v>0</v>
      </c>
      <c r="CQ29" s="5">
        <v>20610</v>
      </c>
      <c r="CR29" s="5" t="s">
        <v>172</v>
      </c>
      <c r="CS29" s="9">
        <v>0</v>
      </c>
      <c r="CT29" s="5">
        <v>0</v>
      </c>
      <c r="CU29" s="9">
        <v>0</v>
      </c>
      <c r="CV29" s="5">
        <v>0</v>
      </c>
      <c r="CW29" s="5"/>
      <c r="CX29" s="9">
        <v>0</v>
      </c>
      <c r="CY29" s="5">
        <v>0</v>
      </c>
      <c r="CZ29" s="9">
        <v>0</v>
      </c>
      <c r="DA29" s="5">
        <v>0</v>
      </c>
      <c r="DB29" s="5"/>
      <c r="DC29" s="5" t="s">
        <v>250</v>
      </c>
      <c r="DD29" s="5" t="s">
        <v>250</v>
      </c>
      <c r="DE29" s="5" t="s">
        <v>123</v>
      </c>
      <c r="DF29" s="5" t="s">
        <v>138</v>
      </c>
      <c r="DG29" s="5" t="s">
        <v>159</v>
      </c>
      <c r="DH29" s="5" t="s">
        <v>237</v>
      </c>
      <c r="DI29" s="5" t="s">
        <v>427</v>
      </c>
      <c r="DJ29" s="5" t="s">
        <v>460</v>
      </c>
      <c r="DK29" s="5" t="s">
        <v>250</v>
      </c>
      <c r="DL29" s="5" t="s">
        <v>250</v>
      </c>
      <c r="DM29" s="5"/>
      <c r="DN29" s="7" t="str">
        <f>VLOOKUP(Q29,[1]ทะเบียน!H:Z,16,FALSE)</f>
        <v>ปริญญาโท หรือเทียบเท่า</v>
      </c>
      <c r="DO29" s="7" t="str">
        <f>VLOOKUP(Q29,[1]ทะเบียน!H:Z,17,FALSE)</f>
        <v>วิทยาศาสตรมหาบัณฑิต</v>
      </c>
      <c r="DP29" s="7" t="str">
        <f>VLOOKUP(Q29,[1]ทะเบียน!H:Z,18,FALSE)</f>
        <v>สัตวศาสตร์</v>
      </c>
    </row>
    <row r="30" spans="1:120" s="7" customFormat="1" x14ac:dyDescent="0.2">
      <c r="A30" s="5">
        <v>1188</v>
      </c>
      <c r="B30" s="5"/>
      <c r="C30" s="5" t="s">
        <v>211</v>
      </c>
      <c r="D30" s="5" t="s">
        <v>425</v>
      </c>
      <c r="E30" s="5" t="s">
        <v>461</v>
      </c>
      <c r="F30" s="5">
        <v>303</v>
      </c>
      <c r="G30" s="5" t="s">
        <v>237</v>
      </c>
      <c r="H30" s="5" t="s">
        <v>462</v>
      </c>
      <c r="I30" s="5" t="s">
        <v>462</v>
      </c>
      <c r="J30" s="5" t="s">
        <v>121</v>
      </c>
      <c r="K30" s="5" t="s">
        <v>250</v>
      </c>
      <c r="L30" s="5" t="s">
        <v>250</v>
      </c>
      <c r="M30" s="5" t="s">
        <v>123</v>
      </c>
      <c r="N30" s="5" t="s">
        <v>124</v>
      </c>
      <c r="O30" s="5" t="s">
        <v>117</v>
      </c>
      <c r="P30" s="5">
        <v>50082</v>
      </c>
      <c r="Q30" s="5" t="s">
        <v>463</v>
      </c>
      <c r="R30" s="5" t="s">
        <v>126</v>
      </c>
      <c r="S30" s="5" t="s">
        <v>464</v>
      </c>
      <c r="T30" s="5" t="str">
        <f t="shared" si="0"/>
        <v>นายเดโช ปรากฏรัตน์</v>
      </c>
      <c r="U30" s="5" t="str">
        <f t="shared" si="1"/>
        <v>นักวิชาการสัตวบาลปฏิบัติการ</v>
      </c>
      <c r="V30" s="5" t="s">
        <v>465</v>
      </c>
      <c r="W30" s="5" t="s">
        <v>466</v>
      </c>
      <c r="X30" s="6">
        <v>242704</v>
      </c>
      <c r="Y30" s="5" t="s">
        <v>467</v>
      </c>
      <c r="Z30" s="7" t="str">
        <f t="shared" si="2"/>
        <v>13  9  0</v>
      </c>
      <c r="AA30" s="7" t="s">
        <v>468</v>
      </c>
      <c r="AB30" s="5">
        <v>13</v>
      </c>
      <c r="AC30" s="5">
        <v>9</v>
      </c>
      <c r="AD30" s="5">
        <v>0</v>
      </c>
      <c r="AE30" s="5" t="s">
        <v>469</v>
      </c>
      <c r="AF30" s="5" t="s">
        <v>470</v>
      </c>
      <c r="AG30" s="8" t="str">
        <f t="shared" si="3"/>
        <v xml:space="preserve">15  8  24 </v>
      </c>
      <c r="AH30" s="8" t="s">
        <v>471</v>
      </c>
      <c r="AI30" s="5">
        <v>15</v>
      </c>
      <c r="AJ30" s="5">
        <v>8</v>
      </c>
      <c r="AK30" s="5">
        <v>24</v>
      </c>
      <c r="AL30" s="5"/>
      <c r="AM30" s="5"/>
      <c r="AN30" s="5"/>
      <c r="AO30" s="5" t="s">
        <v>467</v>
      </c>
      <c r="AP30" s="5"/>
      <c r="AQ30" s="5"/>
      <c r="AR30" s="5"/>
      <c r="AS30" s="5"/>
      <c r="AT30" s="5"/>
      <c r="AU30" s="5" t="s">
        <v>134</v>
      </c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 t="s">
        <v>472</v>
      </c>
      <c r="BK30" s="5" t="s">
        <v>134</v>
      </c>
      <c r="BL30" s="5" t="s">
        <v>134</v>
      </c>
      <c r="BM30" s="5" t="s">
        <v>170</v>
      </c>
      <c r="BN30" s="5"/>
      <c r="BO30" s="9">
        <v>2.85</v>
      </c>
      <c r="BP30" s="5">
        <v>690</v>
      </c>
      <c r="BQ30" s="9">
        <v>0</v>
      </c>
      <c r="BR30" s="5">
        <v>24810</v>
      </c>
      <c r="BS30" s="5" t="s">
        <v>135</v>
      </c>
      <c r="BT30" s="9">
        <v>2.9</v>
      </c>
      <c r="BU30" s="5">
        <v>700</v>
      </c>
      <c r="BV30" s="9">
        <v>0</v>
      </c>
      <c r="BW30" s="5">
        <v>25510</v>
      </c>
      <c r="BX30" s="5" t="s">
        <v>135</v>
      </c>
      <c r="BY30" s="9">
        <v>3</v>
      </c>
      <c r="BZ30" s="5">
        <v>720</v>
      </c>
      <c r="CA30" s="9">
        <v>0</v>
      </c>
      <c r="CB30" s="5">
        <v>26230</v>
      </c>
      <c r="CC30" s="5" t="s">
        <v>135</v>
      </c>
      <c r="CD30" s="9">
        <v>3</v>
      </c>
      <c r="CE30" s="5">
        <v>670</v>
      </c>
      <c r="CF30" s="9">
        <v>47.9</v>
      </c>
      <c r="CG30" s="5">
        <v>26950</v>
      </c>
      <c r="CH30" s="5" t="s">
        <v>135</v>
      </c>
      <c r="CI30" s="9">
        <v>3.4</v>
      </c>
      <c r="CJ30" s="5">
        <v>820</v>
      </c>
      <c r="CK30" s="9">
        <v>0</v>
      </c>
      <c r="CL30" s="5">
        <v>27770</v>
      </c>
      <c r="CM30" s="5" t="s">
        <v>172</v>
      </c>
      <c r="CN30" s="9">
        <v>3.7</v>
      </c>
      <c r="CO30" s="5">
        <v>890</v>
      </c>
      <c r="CP30" s="9">
        <v>0</v>
      </c>
      <c r="CQ30" s="5">
        <v>28660</v>
      </c>
      <c r="CR30" s="5" t="s">
        <v>173</v>
      </c>
      <c r="CS30" s="9">
        <v>0</v>
      </c>
      <c r="CT30" s="5">
        <v>0</v>
      </c>
      <c r="CU30" s="9">
        <v>0</v>
      </c>
      <c r="CV30" s="5">
        <v>0</v>
      </c>
      <c r="CW30" s="5"/>
      <c r="CX30" s="9">
        <v>0</v>
      </c>
      <c r="CY30" s="5">
        <v>0</v>
      </c>
      <c r="CZ30" s="9">
        <v>0</v>
      </c>
      <c r="DA30" s="5">
        <v>0</v>
      </c>
      <c r="DB30" s="5"/>
      <c r="DC30" s="5" t="s">
        <v>250</v>
      </c>
      <c r="DD30" s="5" t="s">
        <v>250</v>
      </c>
      <c r="DE30" s="5" t="s">
        <v>123</v>
      </c>
      <c r="DF30" s="5" t="s">
        <v>261</v>
      </c>
      <c r="DG30" s="5" t="s">
        <v>271</v>
      </c>
      <c r="DH30" s="5" t="s">
        <v>237</v>
      </c>
      <c r="DI30" s="5" t="s">
        <v>427</v>
      </c>
      <c r="DJ30" s="5" t="s">
        <v>473</v>
      </c>
      <c r="DK30" s="5" t="s">
        <v>250</v>
      </c>
      <c r="DL30" s="5" t="s">
        <v>250</v>
      </c>
      <c r="DM30" s="5"/>
      <c r="DN30" s="7" t="str">
        <f>VLOOKUP(Q30,[1]ทะเบียน!H:Z,16,FALSE)</f>
        <v>ปริญญาโท หรือเทียบเท่า</v>
      </c>
      <c r="DO30" s="7" t="str">
        <f>VLOOKUP(Q30,[1]ทะเบียน!H:Z,17,FALSE)</f>
        <v>วิทยาศาสตรมหาบัณฑิต</v>
      </c>
      <c r="DP30" s="7" t="str">
        <f>VLOOKUP(Q30,[1]ทะเบียน!H:Z,18,FALSE)</f>
        <v>สัตวศาสตร์</v>
      </c>
    </row>
    <row r="31" spans="1:120" s="7" customFormat="1" x14ac:dyDescent="0.2">
      <c r="A31" s="5">
        <v>1197</v>
      </c>
      <c r="B31" s="5"/>
      <c r="C31" s="5" t="s">
        <v>211</v>
      </c>
      <c r="D31" s="5" t="s">
        <v>474</v>
      </c>
      <c r="E31" s="5" t="s">
        <v>475</v>
      </c>
      <c r="F31" s="5">
        <v>391</v>
      </c>
      <c r="G31" s="5" t="s">
        <v>237</v>
      </c>
      <c r="H31" s="5" t="s">
        <v>476</v>
      </c>
      <c r="I31" s="5" t="s">
        <v>476</v>
      </c>
      <c r="J31" s="5" t="s">
        <v>121</v>
      </c>
      <c r="K31" s="5" t="s">
        <v>250</v>
      </c>
      <c r="L31" s="5" t="s">
        <v>250</v>
      </c>
      <c r="M31" s="5" t="s">
        <v>123</v>
      </c>
      <c r="N31" s="5" t="s">
        <v>124</v>
      </c>
      <c r="O31" s="5" t="s">
        <v>117</v>
      </c>
      <c r="P31" s="5">
        <v>50073</v>
      </c>
      <c r="Q31" s="5" t="s">
        <v>477</v>
      </c>
      <c r="R31" s="5" t="s">
        <v>126</v>
      </c>
      <c r="S31" s="5" t="s">
        <v>478</v>
      </c>
      <c r="T31" s="5" t="str">
        <f t="shared" si="0"/>
        <v>นายอมรกฤต อินตา</v>
      </c>
      <c r="U31" s="5" t="str">
        <f t="shared" si="1"/>
        <v>นักวิชาการสัตวบาลปฏิบัติการ</v>
      </c>
      <c r="V31" s="5" t="s">
        <v>479</v>
      </c>
      <c r="W31" s="5" t="s">
        <v>480</v>
      </c>
      <c r="X31" s="6">
        <v>242704</v>
      </c>
      <c r="Y31" s="5" t="s">
        <v>481</v>
      </c>
      <c r="Z31" s="7" t="str">
        <f t="shared" si="2"/>
        <v>12  9  0</v>
      </c>
      <c r="AA31" s="7" t="s">
        <v>482</v>
      </c>
      <c r="AB31" s="5">
        <v>12</v>
      </c>
      <c r="AC31" s="5">
        <v>9</v>
      </c>
      <c r="AD31" s="5">
        <v>0</v>
      </c>
      <c r="AE31" s="5" t="s">
        <v>483</v>
      </c>
      <c r="AF31" s="5" t="s">
        <v>467</v>
      </c>
      <c r="AG31" s="8" t="str">
        <f t="shared" si="3"/>
        <v xml:space="preserve">13  9  0 </v>
      </c>
      <c r="AH31" s="8" t="s">
        <v>484</v>
      </c>
      <c r="AI31" s="5">
        <v>13</v>
      </c>
      <c r="AJ31" s="5">
        <v>9</v>
      </c>
      <c r="AK31" s="5">
        <v>0</v>
      </c>
      <c r="AL31" s="5"/>
      <c r="AM31" s="5"/>
      <c r="AN31" s="5"/>
      <c r="AO31" s="5" t="s">
        <v>481</v>
      </c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 t="s">
        <v>328</v>
      </c>
      <c r="BK31" s="5" t="s">
        <v>134</v>
      </c>
      <c r="BL31" s="5" t="s">
        <v>134</v>
      </c>
      <c r="BM31" s="5"/>
      <c r="BN31" s="5"/>
      <c r="BO31" s="9">
        <v>2.7</v>
      </c>
      <c r="BP31" s="5">
        <v>490</v>
      </c>
      <c r="BQ31" s="9">
        <v>0</v>
      </c>
      <c r="BR31" s="5">
        <v>17340</v>
      </c>
      <c r="BS31" s="5" t="s">
        <v>247</v>
      </c>
      <c r="BT31" s="9">
        <v>2.9</v>
      </c>
      <c r="BU31" s="5">
        <v>530</v>
      </c>
      <c r="BV31" s="9">
        <v>0</v>
      </c>
      <c r="BW31" s="5">
        <v>17870</v>
      </c>
      <c r="BX31" s="5" t="s">
        <v>171</v>
      </c>
      <c r="BY31" s="9">
        <v>3.2</v>
      </c>
      <c r="BZ31" s="5">
        <v>580</v>
      </c>
      <c r="CA31" s="9">
        <v>0</v>
      </c>
      <c r="CB31" s="5">
        <v>18580</v>
      </c>
      <c r="CC31" s="5" t="s">
        <v>248</v>
      </c>
      <c r="CD31" s="9">
        <v>3.2</v>
      </c>
      <c r="CE31" s="5">
        <v>580</v>
      </c>
      <c r="CF31" s="9">
        <v>0</v>
      </c>
      <c r="CG31" s="5">
        <v>19160</v>
      </c>
      <c r="CH31" s="5" t="s">
        <v>248</v>
      </c>
      <c r="CI31" s="9">
        <v>2.9</v>
      </c>
      <c r="CJ31" s="5">
        <v>700</v>
      </c>
      <c r="CK31" s="9">
        <v>0</v>
      </c>
      <c r="CL31" s="5">
        <v>27170</v>
      </c>
      <c r="CM31" s="5" t="s">
        <v>171</v>
      </c>
      <c r="CN31" s="9">
        <v>2.8</v>
      </c>
      <c r="CO31" s="5">
        <v>680</v>
      </c>
      <c r="CP31" s="9">
        <v>0</v>
      </c>
      <c r="CQ31" s="5">
        <v>27850</v>
      </c>
      <c r="CR31" s="5" t="s">
        <v>135</v>
      </c>
      <c r="CS31" s="9">
        <v>0</v>
      </c>
      <c r="CT31" s="5">
        <v>0</v>
      </c>
      <c r="CU31" s="9">
        <v>0</v>
      </c>
      <c r="CV31" s="5">
        <v>0</v>
      </c>
      <c r="CW31" s="5"/>
      <c r="CX31" s="9">
        <v>0</v>
      </c>
      <c r="CY31" s="5">
        <v>0</v>
      </c>
      <c r="CZ31" s="9">
        <v>0</v>
      </c>
      <c r="DA31" s="5">
        <v>0</v>
      </c>
      <c r="DB31" s="5"/>
      <c r="DC31" s="5" t="s">
        <v>250</v>
      </c>
      <c r="DD31" s="5" t="s">
        <v>250</v>
      </c>
      <c r="DE31" s="5" t="s">
        <v>123</v>
      </c>
      <c r="DF31" s="5" t="s">
        <v>261</v>
      </c>
      <c r="DG31" s="5" t="s">
        <v>271</v>
      </c>
      <c r="DH31" s="5" t="s">
        <v>237</v>
      </c>
      <c r="DI31" s="5" t="s">
        <v>476</v>
      </c>
      <c r="DJ31" s="5" t="s">
        <v>476</v>
      </c>
      <c r="DK31" s="5" t="s">
        <v>250</v>
      </c>
      <c r="DL31" s="5" t="s">
        <v>250</v>
      </c>
      <c r="DM31" s="5"/>
      <c r="DN31" s="7" t="str">
        <f>VLOOKUP(Q31,[1]ทะเบียน!H:Z,16,FALSE)</f>
        <v>ปริญญาโท หรือเทียบเท่า</v>
      </c>
      <c r="DO31" s="7" t="str">
        <f>VLOOKUP(Q31,[1]ทะเบียน!H:Z,17,FALSE)</f>
        <v>วิทยาศาสตรมหาบัณฑิต</v>
      </c>
      <c r="DP31" s="7" t="str">
        <f>VLOOKUP(Q31,[1]ทะเบียน!H:Z,18,FALSE)</f>
        <v>เกษตรศาสตร์</v>
      </c>
    </row>
    <row r="32" spans="1:120" s="7" customFormat="1" x14ac:dyDescent="0.2">
      <c r="A32" s="5">
        <v>1210</v>
      </c>
      <c r="B32" s="5"/>
      <c r="C32" s="5" t="s">
        <v>211</v>
      </c>
      <c r="D32" s="5" t="s">
        <v>474</v>
      </c>
      <c r="E32" s="5" t="s">
        <v>485</v>
      </c>
      <c r="F32" s="5">
        <v>409</v>
      </c>
      <c r="G32" s="5" t="s">
        <v>237</v>
      </c>
      <c r="H32" s="5" t="s">
        <v>486</v>
      </c>
      <c r="I32" s="5" t="s">
        <v>486</v>
      </c>
      <c r="J32" s="5" t="s">
        <v>121</v>
      </c>
      <c r="K32" s="5" t="s">
        <v>250</v>
      </c>
      <c r="L32" s="5" t="s">
        <v>250</v>
      </c>
      <c r="M32" s="5" t="s">
        <v>123</v>
      </c>
      <c r="N32" s="5" t="s">
        <v>124</v>
      </c>
      <c r="O32" s="5" t="s">
        <v>117</v>
      </c>
      <c r="P32" s="5">
        <v>52006</v>
      </c>
      <c r="Q32" s="5" t="s">
        <v>487</v>
      </c>
      <c r="R32" s="5" t="s">
        <v>126</v>
      </c>
      <c r="S32" s="5" t="s">
        <v>488</v>
      </c>
      <c r="T32" s="5" t="str">
        <f t="shared" si="0"/>
        <v>นายชัช ปินตา</v>
      </c>
      <c r="U32" s="5" t="str">
        <f t="shared" si="1"/>
        <v>นักวิชาการสัตวบาลปฏิบัติการ</v>
      </c>
      <c r="V32" s="5" t="s">
        <v>489</v>
      </c>
      <c r="W32" s="5" t="s">
        <v>490</v>
      </c>
      <c r="X32" s="6">
        <v>242704</v>
      </c>
      <c r="Y32" s="5" t="s">
        <v>367</v>
      </c>
      <c r="Z32" s="7" t="str">
        <f t="shared" si="2"/>
        <v>6  4  29</v>
      </c>
      <c r="AA32" s="7" t="s">
        <v>368</v>
      </c>
      <c r="AB32" s="5">
        <v>6</v>
      </c>
      <c r="AC32" s="5">
        <v>4</v>
      </c>
      <c r="AD32" s="5">
        <v>29</v>
      </c>
      <c r="AE32" s="5" t="s">
        <v>491</v>
      </c>
      <c r="AF32" s="5" t="s">
        <v>492</v>
      </c>
      <c r="AG32" s="8" t="str">
        <f t="shared" si="3"/>
        <v xml:space="preserve">12  4  28 </v>
      </c>
      <c r="AH32" s="8" t="s">
        <v>493</v>
      </c>
      <c r="AI32" s="5">
        <v>12</v>
      </c>
      <c r="AJ32" s="5">
        <v>4</v>
      </c>
      <c r="AK32" s="5">
        <v>28</v>
      </c>
      <c r="AL32" s="5" t="s">
        <v>195</v>
      </c>
      <c r="AM32" s="5"/>
      <c r="AN32" s="5"/>
      <c r="AO32" s="5"/>
      <c r="AP32" s="5"/>
      <c r="AQ32" s="5"/>
      <c r="AR32" s="5" t="s">
        <v>195</v>
      </c>
      <c r="AS32" s="5" t="s">
        <v>195</v>
      </c>
      <c r="AT32" s="5" t="s">
        <v>195</v>
      </c>
      <c r="AU32" s="5" t="s">
        <v>134</v>
      </c>
      <c r="AV32" s="5" t="s">
        <v>492</v>
      </c>
      <c r="AW32" s="5"/>
      <c r="AX32" s="5"/>
      <c r="AY32" s="5"/>
      <c r="AZ32" s="5" t="s">
        <v>367</v>
      </c>
      <c r="BA32" s="5">
        <v>6</v>
      </c>
      <c r="BB32" s="5"/>
      <c r="BC32" s="5"/>
      <c r="BD32" s="5"/>
      <c r="BE32" s="5"/>
      <c r="BF32" s="5"/>
      <c r="BG32" s="5"/>
      <c r="BH32" s="5"/>
      <c r="BI32" s="5"/>
      <c r="BJ32" s="5" t="s">
        <v>450</v>
      </c>
      <c r="BK32" s="5" t="s">
        <v>134</v>
      </c>
      <c r="BL32" s="5" t="s">
        <v>134</v>
      </c>
      <c r="BM32" s="5"/>
      <c r="BN32" s="5"/>
      <c r="BO32" s="9">
        <v>3.3</v>
      </c>
      <c r="BP32" s="5">
        <v>600</v>
      </c>
      <c r="BQ32" s="9">
        <v>0</v>
      </c>
      <c r="BR32" s="5">
        <v>19380</v>
      </c>
      <c r="BS32" s="5" t="s">
        <v>198</v>
      </c>
      <c r="BT32" s="9">
        <v>3.1</v>
      </c>
      <c r="BU32" s="5">
        <v>560</v>
      </c>
      <c r="BV32" s="9">
        <v>0</v>
      </c>
      <c r="BW32" s="5">
        <v>19940</v>
      </c>
      <c r="BX32" s="5" t="s">
        <v>270</v>
      </c>
      <c r="BY32" s="9">
        <v>2.9</v>
      </c>
      <c r="BZ32" s="5">
        <v>700</v>
      </c>
      <c r="CA32" s="9">
        <v>0</v>
      </c>
      <c r="CB32" s="5">
        <v>20640</v>
      </c>
      <c r="CC32" s="5" t="s">
        <v>171</v>
      </c>
      <c r="CD32" s="9">
        <v>2.6</v>
      </c>
      <c r="CE32" s="5">
        <v>630</v>
      </c>
      <c r="CF32" s="9">
        <v>0</v>
      </c>
      <c r="CG32" s="5">
        <v>21270</v>
      </c>
      <c r="CH32" s="5" t="s">
        <v>285</v>
      </c>
      <c r="CI32" s="9">
        <v>2.7</v>
      </c>
      <c r="CJ32" s="5">
        <v>490</v>
      </c>
      <c r="CK32" s="9">
        <v>0</v>
      </c>
      <c r="CL32" s="5">
        <v>18190</v>
      </c>
      <c r="CM32" s="5" t="s">
        <v>247</v>
      </c>
      <c r="CN32" s="9">
        <v>2.7</v>
      </c>
      <c r="CO32" s="5">
        <v>490</v>
      </c>
      <c r="CP32" s="9">
        <v>0</v>
      </c>
      <c r="CQ32" s="5">
        <v>18680</v>
      </c>
      <c r="CR32" s="5" t="s">
        <v>247</v>
      </c>
      <c r="CS32" s="9">
        <v>0</v>
      </c>
      <c r="CT32" s="5">
        <v>0</v>
      </c>
      <c r="CU32" s="9">
        <v>0</v>
      </c>
      <c r="CV32" s="5">
        <v>0</v>
      </c>
      <c r="CW32" s="5"/>
      <c r="CX32" s="9">
        <v>0</v>
      </c>
      <c r="CY32" s="5">
        <v>0</v>
      </c>
      <c r="CZ32" s="9">
        <v>0</v>
      </c>
      <c r="DA32" s="5">
        <v>0</v>
      </c>
      <c r="DB32" s="5"/>
      <c r="DC32" s="5" t="s">
        <v>250</v>
      </c>
      <c r="DD32" s="5" t="s">
        <v>250</v>
      </c>
      <c r="DE32" s="5" t="s">
        <v>123</v>
      </c>
      <c r="DF32" s="5" t="s">
        <v>138</v>
      </c>
      <c r="DG32" s="5"/>
      <c r="DH32" s="5" t="s">
        <v>237</v>
      </c>
      <c r="DI32" s="5" t="s">
        <v>476</v>
      </c>
      <c r="DJ32" s="5" t="s">
        <v>494</v>
      </c>
      <c r="DK32" s="5" t="s">
        <v>250</v>
      </c>
      <c r="DL32" s="5" t="s">
        <v>250</v>
      </c>
      <c r="DM32" s="5"/>
      <c r="DN32" s="7" t="str">
        <f>VLOOKUP(Q32,[1]ทะเบียน!H:Z,16,FALSE)</f>
        <v>ปริญญาตรี หรือเทียบเท่า</v>
      </c>
      <c r="DO32" s="7" t="str">
        <f>VLOOKUP(Q32,[1]ทะเบียน!H:Z,17,FALSE)</f>
        <v>เกษตรศาสตรบัณฑิต</v>
      </c>
      <c r="DP32" s="7" t="str">
        <f>VLOOKUP(Q32,[1]ทะเบียน!H:Z,18,FALSE)</f>
        <v>การจัดการการผลิตสัตว์</v>
      </c>
    </row>
    <row r="33" spans="1:120" s="7" customFormat="1" x14ac:dyDescent="0.2">
      <c r="A33" s="5">
        <v>1223</v>
      </c>
      <c r="B33" s="5"/>
      <c r="C33" s="5" t="s">
        <v>211</v>
      </c>
      <c r="D33" s="5" t="s">
        <v>495</v>
      </c>
      <c r="E33" s="5" t="s">
        <v>496</v>
      </c>
      <c r="F33" s="5">
        <v>421</v>
      </c>
      <c r="G33" s="5" t="s">
        <v>237</v>
      </c>
      <c r="H33" s="5" t="s">
        <v>497</v>
      </c>
      <c r="I33" s="5" t="s">
        <v>497</v>
      </c>
      <c r="J33" s="5" t="s">
        <v>121</v>
      </c>
      <c r="K33" s="5" t="s">
        <v>250</v>
      </c>
      <c r="L33" s="5" t="s">
        <v>250</v>
      </c>
      <c r="M33" s="5" t="s">
        <v>123</v>
      </c>
      <c r="N33" s="5" t="s">
        <v>124</v>
      </c>
      <c r="O33" s="5" t="s">
        <v>118</v>
      </c>
      <c r="P33" s="5">
        <v>60065</v>
      </c>
      <c r="Q33" s="5" t="s">
        <v>498</v>
      </c>
      <c r="R33" s="5" t="s">
        <v>214</v>
      </c>
      <c r="S33" s="5" t="s">
        <v>499</v>
      </c>
      <c r="T33" s="5" t="str">
        <f t="shared" si="0"/>
        <v>นางน้ำฝน โปธิสิงห์</v>
      </c>
      <c r="U33" s="5" t="str">
        <f t="shared" si="1"/>
        <v>นักวิชาการสัตวบาลปฏิบัติการ</v>
      </c>
      <c r="V33" s="5" t="s">
        <v>500</v>
      </c>
      <c r="W33" s="5" t="s">
        <v>501</v>
      </c>
      <c r="X33" s="6">
        <v>242704</v>
      </c>
      <c r="Y33" s="5" t="s">
        <v>255</v>
      </c>
      <c r="Z33" s="7" t="str">
        <f t="shared" si="2"/>
        <v>4  0  25</v>
      </c>
      <c r="AA33" s="7" t="s">
        <v>256</v>
      </c>
      <c r="AB33" s="5">
        <v>4</v>
      </c>
      <c r="AC33" s="5">
        <v>0</v>
      </c>
      <c r="AD33" s="5">
        <v>25</v>
      </c>
      <c r="AE33" s="5" t="s">
        <v>502</v>
      </c>
      <c r="AF33" s="5" t="s">
        <v>255</v>
      </c>
      <c r="AG33" s="8" t="str">
        <f t="shared" si="3"/>
        <v xml:space="preserve">4  0  25 </v>
      </c>
      <c r="AH33" s="8" t="s">
        <v>258</v>
      </c>
      <c r="AI33" s="5">
        <v>4</v>
      </c>
      <c r="AJ33" s="5">
        <v>0</v>
      </c>
      <c r="AK33" s="5">
        <v>25</v>
      </c>
      <c r="AL33" s="5"/>
      <c r="AM33" s="5"/>
      <c r="AN33" s="5"/>
      <c r="AO33" s="5"/>
      <c r="AP33" s="5"/>
      <c r="AQ33" s="5"/>
      <c r="AR33" s="5"/>
      <c r="AS33" s="5"/>
      <c r="AT33" s="5"/>
      <c r="AU33" s="5" t="s">
        <v>134</v>
      </c>
      <c r="AV33" s="5"/>
      <c r="AW33" s="5"/>
      <c r="AX33" s="5"/>
      <c r="AY33" s="5"/>
      <c r="AZ33" s="5" t="s">
        <v>255</v>
      </c>
      <c r="BA33" s="5">
        <v>4</v>
      </c>
      <c r="BB33" s="5"/>
      <c r="BC33" s="5"/>
      <c r="BD33" s="5"/>
      <c r="BE33" s="5"/>
      <c r="BF33" s="5"/>
      <c r="BG33" s="5"/>
      <c r="BH33" s="5"/>
      <c r="BI33" s="5"/>
      <c r="BJ33" s="5" t="s">
        <v>389</v>
      </c>
      <c r="BK33" s="5" t="s">
        <v>134</v>
      </c>
      <c r="BL33" s="5" t="s">
        <v>134</v>
      </c>
      <c r="BM33" s="5"/>
      <c r="BN33" s="5"/>
      <c r="BO33" s="9">
        <v>3.105</v>
      </c>
      <c r="BP33" s="5">
        <v>1540</v>
      </c>
      <c r="BQ33" s="9">
        <v>0</v>
      </c>
      <c r="BR33" s="5">
        <v>55850</v>
      </c>
      <c r="BS33" s="5" t="s">
        <v>247</v>
      </c>
      <c r="BT33" s="9">
        <v>2.7</v>
      </c>
      <c r="BU33" s="5">
        <v>1340</v>
      </c>
      <c r="BV33" s="9">
        <v>0</v>
      </c>
      <c r="BW33" s="5">
        <v>57190</v>
      </c>
      <c r="BX33" s="5" t="s">
        <v>247</v>
      </c>
      <c r="BY33" s="9">
        <v>3.1</v>
      </c>
      <c r="BZ33" s="5">
        <v>1200</v>
      </c>
      <c r="CA33" s="9">
        <v>329.23</v>
      </c>
      <c r="CB33" s="5">
        <v>58390</v>
      </c>
      <c r="CC33" s="5" t="s">
        <v>270</v>
      </c>
      <c r="CD33" s="9">
        <v>0</v>
      </c>
      <c r="CE33" s="5">
        <v>0</v>
      </c>
      <c r="CF33" s="9">
        <v>0</v>
      </c>
      <c r="CG33" s="5">
        <v>0</v>
      </c>
      <c r="CH33" s="5"/>
      <c r="CI33" s="9">
        <v>0</v>
      </c>
      <c r="CJ33" s="5">
        <v>0</v>
      </c>
      <c r="CK33" s="9">
        <v>0</v>
      </c>
      <c r="CL33" s="5">
        <v>0</v>
      </c>
      <c r="CM33" s="5"/>
      <c r="CN33" s="9">
        <v>0</v>
      </c>
      <c r="CO33" s="5">
        <v>0</v>
      </c>
      <c r="CP33" s="9">
        <v>0</v>
      </c>
      <c r="CQ33" s="5">
        <v>18910</v>
      </c>
      <c r="CR33" s="5" t="s">
        <v>200</v>
      </c>
      <c r="CS33" s="9">
        <v>0</v>
      </c>
      <c r="CT33" s="5">
        <v>0</v>
      </c>
      <c r="CU33" s="9">
        <v>0</v>
      </c>
      <c r="CV33" s="5">
        <v>0</v>
      </c>
      <c r="CW33" s="5"/>
      <c r="CX33" s="9">
        <v>0</v>
      </c>
      <c r="CY33" s="5">
        <v>0</v>
      </c>
      <c r="CZ33" s="9">
        <v>0</v>
      </c>
      <c r="DA33" s="5">
        <v>0</v>
      </c>
      <c r="DB33" s="5"/>
      <c r="DC33" s="5" t="s">
        <v>250</v>
      </c>
      <c r="DD33" s="5" t="s">
        <v>250</v>
      </c>
      <c r="DE33" s="5" t="s">
        <v>123</v>
      </c>
      <c r="DF33" s="5" t="s">
        <v>261</v>
      </c>
      <c r="DG33" s="5" t="s">
        <v>271</v>
      </c>
      <c r="DH33" s="5" t="s">
        <v>237</v>
      </c>
      <c r="DI33" s="5" t="s">
        <v>497</v>
      </c>
      <c r="DJ33" s="5" t="s">
        <v>497</v>
      </c>
      <c r="DK33" s="5" t="s">
        <v>250</v>
      </c>
      <c r="DL33" s="5" t="s">
        <v>250</v>
      </c>
      <c r="DM33" s="5"/>
      <c r="DN33" s="7" t="str">
        <f>VLOOKUP(Q33,[1]ทะเบียน!H:Z,16,FALSE)</f>
        <v>ปริญญาโท หรือเทียบเท่า</v>
      </c>
      <c r="DO33" s="7" t="str">
        <f>VLOOKUP(Q33,[1]ทะเบียน!H:Z,17,FALSE)</f>
        <v>วิทยาศาสตรมหาบัณฑิต</v>
      </c>
      <c r="DP33" s="7" t="str">
        <f>VLOOKUP(Q33,[1]ทะเบียน!H:Z,18,FALSE)</f>
        <v>สัตวศาสตร์</v>
      </c>
    </row>
    <row r="34" spans="1:120" s="7" customFormat="1" x14ac:dyDescent="0.2">
      <c r="A34" s="5">
        <v>1083</v>
      </c>
      <c r="B34" s="5"/>
      <c r="C34" s="5" t="s">
        <v>211</v>
      </c>
      <c r="D34" s="5" t="s">
        <v>495</v>
      </c>
      <c r="E34" s="5" t="s">
        <v>496</v>
      </c>
      <c r="F34" s="5">
        <v>423</v>
      </c>
      <c r="G34" s="5" t="s">
        <v>237</v>
      </c>
      <c r="H34" s="5" t="s">
        <v>394</v>
      </c>
      <c r="I34" s="5" t="s">
        <v>394</v>
      </c>
      <c r="J34" s="5" t="s">
        <v>121</v>
      </c>
      <c r="K34" s="5" t="s">
        <v>250</v>
      </c>
      <c r="L34" s="5" t="s">
        <v>250</v>
      </c>
      <c r="M34" s="5" t="s">
        <v>123</v>
      </c>
      <c r="N34" s="5" t="s">
        <v>124</v>
      </c>
      <c r="O34" s="5" t="s">
        <v>117</v>
      </c>
      <c r="P34" s="5">
        <v>48042</v>
      </c>
      <c r="Q34" s="5" t="s">
        <v>503</v>
      </c>
      <c r="R34" s="5" t="s">
        <v>214</v>
      </c>
      <c r="S34" s="5" t="s">
        <v>504</v>
      </c>
      <c r="T34" s="5" t="str">
        <f t="shared" si="0"/>
        <v>นางภัทรียา มาแสวง</v>
      </c>
      <c r="U34" s="5" t="str">
        <f t="shared" si="1"/>
        <v>นักวิชาการสัตวบาลปฏิบัติการ</v>
      </c>
      <c r="V34" s="5" t="s">
        <v>505</v>
      </c>
      <c r="W34" s="5" t="s">
        <v>506</v>
      </c>
      <c r="X34" s="6">
        <v>242704</v>
      </c>
      <c r="Y34" s="5" t="s">
        <v>221</v>
      </c>
      <c r="Z34" s="7" t="str">
        <f t="shared" si="2"/>
        <v>13  3  0</v>
      </c>
      <c r="AA34" s="7" t="s">
        <v>507</v>
      </c>
      <c r="AB34" s="5">
        <v>13</v>
      </c>
      <c r="AC34" s="5">
        <v>3</v>
      </c>
      <c r="AD34" s="5">
        <v>0</v>
      </c>
      <c r="AE34" s="5" t="s">
        <v>508</v>
      </c>
      <c r="AF34" s="5" t="s">
        <v>308</v>
      </c>
      <c r="AG34" s="8" t="str">
        <f t="shared" si="3"/>
        <v xml:space="preserve">16  1  0 </v>
      </c>
      <c r="AH34" s="8" t="s">
        <v>309</v>
      </c>
      <c r="AI34" s="5">
        <v>16</v>
      </c>
      <c r="AJ34" s="5">
        <v>1</v>
      </c>
      <c r="AK34" s="5">
        <v>0</v>
      </c>
      <c r="AL34" s="5"/>
      <c r="AM34" s="5" t="s">
        <v>308</v>
      </c>
      <c r="AN34" s="5" t="s">
        <v>509</v>
      </c>
      <c r="AO34" s="5"/>
      <c r="AP34" s="5"/>
      <c r="AQ34" s="5"/>
      <c r="AR34" s="5"/>
      <c r="AS34" s="5"/>
      <c r="AT34" s="5"/>
      <c r="AU34" s="5" t="s">
        <v>134</v>
      </c>
      <c r="AV34" s="5"/>
      <c r="AW34" s="5"/>
      <c r="AX34" s="5"/>
      <c r="AY34" s="5"/>
      <c r="AZ34" s="5" t="s">
        <v>510</v>
      </c>
      <c r="BA34" s="5">
        <v>12</v>
      </c>
      <c r="BB34" s="5"/>
      <c r="BC34" s="5"/>
      <c r="BD34" s="5"/>
      <c r="BE34" s="5"/>
      <c r="BF34" s="5"/>
      <c r="BG34" s="5"/>
      <c r="BH34" s="5"/>
      <c r="BI34" s="5"/>
      <c r="BJ34" s="5" t="s">
        <v>511</v>
      </c>
      <c r="BK34" s="5"/>
      <c r="BL34" s="5"/>
      <c r="BM34" s="5"/>
      <c r="BN34" s="5"/>
      <c r="BO34" s="9">
        <v>0</v>
      </c>
      <c r="BP34" s="5">
        <v>0</v>
      </c>
      <c r="BQ34" s="9">
        <v>0</v>
      </c>
      <c r="BR34" s="5">
        <v>0</v>
      </c>
      <c r="BS34" s="5"/>
      <c r="BT34" s="9">
        <v>0</v>
      </c>
      <c r="BU34" s="5">
        <v>0</v>
      </c>
      <c r="BV34" s="9">
        <v>0</v>
      </c>
      <c r="BW34" s="5">
        <v>0</v>
      </c>
      <c r="BX34" s="5"/>
      <c r="BY34" s="9">
        <v>0</v>
      </c>
      <c r="BZ34" s="5">
        <v>0</v>
      </c>
      <c r="CA34" s="9">
        <v>0</v>
      </c>
      <c r="CB34" s="5">
        <v>22600</v>
      </c>
      <c r="CC34" s="5"/>
      <c r="CD34" s="9">
        <v>0</v>
      </c>
      <c r="CE34" s="5">
        <v>0</v>
      </c>
      <c r="CF34" s="9">
        <v>0</v>
      </c>
      <c r="CG34" s="5">
        <v>22600</v>
      </c>
      <c r="CH34" s="5"/>
      <c r="CI34" s="9">
        <v>0</v>
      </c>
      <c r="CJ34" s="5">
        <v>0</v>
      </c>
      <c r="CK34" s="9">
        <v>0</v>
      </c>
      <c r="CL34" s="5">
        <v>0</v>
      </c>
      <c r="CM34" s="5"/>
      <c r="CN34" s="9">
        <v>2.6</v>
      </c>
      <c r="CO34" s="5">
        <v>630</v>
      </c>
      <c r="CP34" s="9">
        <v>0</v>
      </c>
      <c r="CQ34" s="5">
        <v>25110</v>
      </c>
      <c r="CR34" s="5" t="s">
        <v>285</v>
      </c>
      <c r="CS34" s="9">
        <v>0</v>
      </c>
      <c r="CT34" s="5">
        <v>0</v>
      </c>
      <c r="CU34" s="9">
        <v>0</v>
      </c>
      <c r="CV34" s="5">
        <v>0</v>
      </c>
      <c r="CW34" s="5"/>
      <c r="CX34" s="9">
        <v>0</v>
      </c>
      <c r="CY34" s="5">
        <v>0</v>
      </c>
      <c r="CZ34" s="9">
        <v>0</v>
      </c>
      <c r="DA34" s="5">
        <v>0</v>
      </c>
      <c r="DB34" s="5"/>
      <c r="DC34" s="5" t="s">
        <v>250</v>
      </c>
      <c r="DD34" s="5" t="s">
        <v>250</v>
      </c>
      <c r="DE34" s="5" t="s">
        <v>123</v>
      </c>
      <c r="DF34" s="5" t="s">
        <v>261</v>
      </c>
      <c r="DG34" s="5" t="s">
        <v>159</v>
      </c>
      <c r="DH34" s="5" t="s">
        <v>237</v>
      </c>
      <c r="DI34" s="5" t="s">
        <v>497</v>
      </c>
      <c r="DJ34" s="5" t="s">
        <v>497</v>
      </c>
      <c r="DK34" s="5" t="s">
        <v>250</v>
      </c>
      <c r="DL34" s="5" t="s">
        <v>250</v>
      </c>
      <c r="DM34" s="5"/>
      <c r="DN34" s="7" t="str">
        <f>VLOOKUP(Q34,[1]ทะเบียน!H:Z,16,FALSE)</f>
        <v>ปริญญาตรี หรือเทียบเท่า</v>
      </c>
      <c r="DO34" s="7" t="str">
        <f>VLOOKUP(Q34,[1]ทะเบียน!H:Z,17,FALSE)</f>
        <v>วิทยาศาสตรบัณฑิต</v>
      </c>
      <c r="DP34" s="7" t="str">
        <f>VLOOKUP(Q34,[1]ทะเบียน!H:Z,18,FALSE)</f>
        <v>สัตวศาสตร์</v>
      </c>
    </row>
    <row r="35" spans="1:120" s="7" customFormat="1" x14ac:dyDescent="0.2">
      <c r="A35" s="5">
        <v>1242</v>
      </c>
      <c r="B35" s="5"/>
      <c r="C35" s="5" t="s">
        <v>211</v>
      </c>
      <c r="D35" s="5" t="s">
        <v>512</v>
      </c>
      <c r="E35" s="5" t="s">
        <v>513</v>
      </c>
      <c r="F35" s="5">
        <v>445</v>
      </c>
      <c r="G35" s="5" t="s">
        <v>237</v>
      </c>
      <c r="H35" s="5" t="s">
        <v>514</v>
      </c>
      <c r="I35" s="5" t="s">
        <v>514</v>
      </c>
      <c r="J35" s="5" t="s">
        <v>121</v>
      </c>
      <c r="K35" s="5" t="s">
        <v>250</v>
      </c>
      <c r="L35" s="5" t="s">
        <v>250</v>
      </c>
      <c r="M35" s="5" t="s">
        <v>123</v>
      </c>
      <c r="N35" s="5" t="s">
        <v>124</v>
      </c>
      <c r="O35" s="5"/>
      <c r="P35" s="5">
        <v>54039</v>
      </c>
      <c r="Q35" s="5" t="s">
        <v>515</v>
      </c>
      <c r="R35" s="5" t="s">
        <v>146</v>
      </c>
      <c r="S35" s="5" t="s">
        <v>516</v>
      </c>
      <c r="T35" s="5" t="str">
        <f t="shared" si="0"/>
        <v>นางสาวสุลิตา แพรอัตร์</v>
      </c>
      <c r="U35" s="5" t="str">
        <f t="shared" si="1"/>
        <v>นักวิชาการสัตวบาลปฏิบัติการ</v>
      </c>
      <c r="V35" s="5" t="s">
        <v>517</v>
      </c>
      <c r="W35" s="5" t="s">
        <v>518</v>
      </c>
      <c r="X35" s="6">
        <v>242704</v>
      </c>
      <c r="Y35" s="5" t="s">
        <v>519</v>
      </c>
      <c r="Z35" s="7" t="str">
        <f t="shared" si="2"/>
        <v>10  0  15</v>
      </c>
      <c r="AA35" s="7" t="s">
        <v>520</v>
      </c>
      <c r="AB35" s="5">
        <v>10</v>
      </c>
      <c r="AC35" s="5">
        <v>0</v>
      </c>
      <c r="AD35" s="5">
        <v>15</v>
      </c>
      <c r="AE35" s="5" t="s">
        <v>521</v>
      </c>
      <c r="AF35" s="5" t="s">
        <v>519</v>
      </c>
      <c r="AG35" s="8" t="str">
        <f t="shared" si="3"/>
        <v xml:space="preserve">10  0  15 </v>
      </c>
      <c r="AH35" s="8" t="s">
        <v>522</v>
      </c>
      <c r="AI35" s="5">
        <v>10</v>
      </c>
      <c r="AJ35" s="5">
        <v>0</v>
      </c>
      <c r="AK35" s="5">
        <v>15</v>
      </c>
      <c r="AL35" s="5"/>
      <c r="AM35" s="5"/>
      <c r="AN35" s="5"/>
      <c r="AO35" s="5"/>
      <c r="AP35" s="5"/>
      <c r="AQ35" s="5"/>
      <c r="AR35" s="5"/>
      <c r="AS35" s="5"/>
      <c r="AT35" s="5"/>
      <c r="AU35" s="5" t="s">
        <v>134</v>
      </c>
      <c r="AV35" s="5"/>
      <c r="AW35" s="5"/>
      <c r="AX35" s="5"/>
      <c r="AY35" s="5"/>
      <c r="AZ35" s="5" t="s">
        <v>519</v>
      </c>
      <c r="BA35" s="5">
        <v>10</v>
      </c>
      <c r="BB35" s="5"/>
      <c r="BC35" s="5"/>
      <c r="BD35" s="5"/>
      <c r="BE35" s="5"/>
      <c r="BF35" s="5"/>
      <c r="BG35" s="5"/>
      <c r="BH35" s="5"/>
      <c r="BI35" s="5"/>
      <c r="BJ35" s="5" t="s">
        <v>259</v>
      </c>
      <c r="BK35" s="5"/>
      <c r="BL35" s="5"/>
      <c r="BM35" s="5"/>
      <c r="BN35" s="5"/>
      <c r="BO35" s="9">
        <v>2.8</v>
      </c>
      <c r="BP35" s="5">
        <v>1390</v>
      </c>
      <c r="BQ35" s="9">
        <v>0</v>
      </c>
      <c r="BR35" s="5">
        <v>47680</v>
      </c>
      <c r="BS35" s="5" t="s">
        <v>135</v>
      </c>
      <c r="BT35" s="9">
        <v>2.9</v>
      </c>
      <c r="BU35" s="5">
        <v>1440</v>
      </c>
      <c r="BV35" s="9">
        <v>0</v>
      </c>
      <c r="BW35" s="5">
        <v>49120</v>
      </c>
      <c r="BX35" s="5" t="s">
        <v>171</v>
      </c>
      <c r="BY35" s="9">
        <v>3.1</v>
      </c>
      <c r="BZ35" s="5">
        <v>1530</v>
      </c>
      <c r="CA35" s="9">
        <v>0</v>
      </c>
      <c r="CB35" s="5">
        <v>50650</v>
      </c>
      <c r="CC35" s="5" t="s">
        <v>270</v>
      </c>
      <c r="CD35" s="9">
        <v>2.9</v>
      </c>
      <c r="CE35" s="5">
        <v>1440</v>
      </c>
      <c r="CF35" s="9">
        <v>0</v>
      </c>
      <c r="CG35" s="5">
        <v>52090</v>
      </c>
      <c r="CH35" s="5" t="s">
        <v>171</v>
      </c>
      <c r="CI35" s="9">
        <v>3.7</v>
      </c>
      <c r="CJ35" s="5">
        <v>1830</v>
      </c>
      <c r="CK35" s="9">
        <v>0</v>
      </c>
      <c r="CL35" s="5">
        <v>53920</v>
      </c>
      <c r="CM35" s="5" t="s">
        <v>156</v>
      </c>
      <c r="CN35" s="9">
        <v>3.5</v>
      </c>
      <c r="CO35" s="5">
        <v>1730</v>
      </c>
      <c r="CP35" s="9">
        <v>0</v>
      </c>
      <c r="CQ35" s="5">
        <v>55650</v>
      </c>
      <c r="CR35" s="5" t="s">
        <v>156</v>
      </c>
      <c r="CS35" s="9">
        <v>0</v>
      </c>
      <c r="CT35" s="5">
        <v>0</v>
      </c>
      <c r="CU35" s="9">
        <v>0</v>
      </c>
      <c r="CV35" s="5">
        <v>0</v>
      </c>
      <c r="CW35" s="5"/>
      <c r="CX35" s="9">
        <v>0</v>
      </c>
      <c r="CY35" s="5">
        <v>0</v>
      </c>
      <c r="CZ35" s="9">
        <v>0</v>
      </c>
      <c r="DA35" s="5">
        <v>0</v>
      </c>
      <c r="DB35" s="5"/>
      <c r="DC35" s="5" t="s">
        <v>250</v>
      </c>
      <c r="DD35" s="5" t="s">
        <v>250</v>
      </c>
      <c r="DE35" s="5" t="s">
        <v>123</v>
      </c>
      <c r="DF35" s="5" t="s">
        <v>261</v>
      </c>
      <c r="DG35" s="5" t="s">
        <v>271</v>
      </c>
      <c r="DH35" s="5" t="s">
        <v>237</v>
      </c>
      <c r="DI35" s="5" t="s">
        <v>514</v>
      </c>
      <c r="DJ35" s="5" t="s">
        <v>514</v>
      </c>
      <c r="DK35" s="5" t="s">
        <v>250</v>
      </c>
      <c r="DL35" s="5" t="s">
        <v>250</v>
      </c>
      <c r="DM35" s="5"/>
      <c r="DN35" s="7" t="str">
        <f>VLOOKUP(Q35,[1]ทะเบียน!H:Z,16,FALSE)</f>
        <v>ปริญญาโท หรือเทียบเท่า</v>
      </c>
      <c r="DO35" s="7" t="str">
        <f>VLOOKUP(Q35,[1]ทะเบียน!H:Z,17,FALSE)</f>
        <v>วิทยาศาสตรมหาบัณฑิต</v>
      </c>
      <c r="DP35" s="7" t="str">
        <f>VLOOKUP(Q35,[1]ทะเบียน!H:Z,18,FALSE)</f>
        <v>สัตวศาสตร์</v>
      </c>
    </row>
    <row r="36" spans="1:120" s="12" customFormat="1" x14ac:dyDescent="0.2">
      <c r="A36" s="10">
        <v>1243</v>
      </c>
      <c r="B36" s="10"/>
      <c r="C36" s="10" t="s">
        <v>211</v>
      </c>
      <c r="D36" s="10" t="s">
        <v>512</v>
      </c>
      <c r="E36" s="10" t="s">
        <v>513</v>
      </c>
      <c r="F36" s="10">
        <v>446</v>
      </c>
      <c r="G36" s="10" t="s">
        <v>237</v>
      </c>
      <c r="H36" s="10" t="s">
        <v>514</v>
      </c>
      <c r="I36" s="10" t="s">
        <v>514</v>
      </c>
      <c r="J36" s="10" t="s">
        <v>121</v>
      </c>
      <c r="K36" s="10" t="s">
        <v>250</v>
      </c>
      <c r="L36" s="10" t="s">
        <v>250</v>
      </c>
      <c r="M36" s="10" t="s">
        <v>123</v>
      </c>
      <c r="N36" s="10" t="s">
        <v>159</v>
      </c>
      <c r="O36" s="10" t="s">
        <v>117</v>
      </c>
      <c r="P36" s="10">
        <v>43067</v>
      </c>
      <c r="Q36" s="10" t="s">
        <v>523</v>
      </c>
      <c r="R36" s="10" t="s">
        <v>126</v>
      </c>
      <c r="S36" s="10" t="s">
        <v>524</v>
      </c>
      <c r="T36" s="10" t="str">
        <f t="shared" si="0"/>
        <v>นายอำนวย พุทธรัตนัง</v>
      </c>
      <c r="U36" s="10" t="str">
        <f t="shared" si="1"/>
        <v>นักวิชาการสัตวบาลชำนาญการ</v>
      </c>
      <c r="V36" s="10" t="s">
        <v>525</v>
      </c>
      <c r="W36" s="10" t="s">
        <v>526</v>
      </c>
      <c r="X36" s="11">
        <v>242704</v>
      </c>
      <c r="Y36" s="10" t="s">
        <v>527</v>
      </c>
      <c r="Z36" s="12" t="str">
        <f t="shared" si="2"/>
        <v>12  6  23</v>
      </c>
      <c r="AA36" s="12" t="s">
        <v>528</v>
      </c>
      <c r="AB36" s="10">
        <v>12</v>
      </c>
      <c r="AC36" s="10">
        <v>6</v>
      </c>
      <c r="AD36" s="10">
        <v>23</v>
      </c>
      <c r="AE36" s="10" t="s">
        <v>529</v>
      </c>
      <c r="AF36" s="10" t="s">
        <v>530</v>
      </c>
      <c r="AG36" s="13" t="str">
        <f t="shared" si="3"/>
        <v xml:space="preserve">20  8  29 </v>
      </c>
      <c r="AH36" s="13" t="s">
        <v>531</v>
      </c>
      <c r="AI36" s="10">
        <v>20</v>
      </c>
      <c r="AJ36" s="10">
        <v>8</v>
      </c>
      <c r="AK36" s="10">
        <v>29</v>
      </c>
      <c r="AL36" s="10" t="s">
        <v>195</v>
      </c>
      <c r="AM36" s="10" t="s">
        <v>195</v>
      </c>
      <c r="AN36" s="10"/>
      <c r="AO36" s="10" t="s">
        <v>532</v>
      </c>
      <c r="AP36" s="10" t="s">
        <v>533</v>
      </c>
      <c r="AQ36" s="10" t="s">
        <v>527</v>
      </c>
      <c r="AR36" s="10" t="s">
        <v>195</v>
      </c>
      <c r="AS36" s="10" t="s">
        <v>195</v>
      </c>
      <c r="AT36" s="10" t="s">
        <v>195</v>
      </c>
      <c r="AU36" s="10" t="s">
        <v>134</v>
      </c>
      <c r="AV36" s="10"/>
      <c r="AW36" s="10"/>
      <c r="AX36" s="10"/>
      <c r="AY36" s="10"/>
      <c r="AZ36" s="10"/>
      <c r="BA36" s="10"/>
      <c r="BB36" s="10" t="s">
        <v>527</v>
      </c>
      <c r="BC36" s="10"/>
      <c r="BD36" s="10"/>
      <c r="BE36" s="10"/>
      <c r="BF36" s="10"/>
      <c r="BG36" s="10"/>
      <c r="BH36" s="10"/>
      <c r="BI36" s="10"/>
      <c r="BJ36" s="10" t="s">
        <v>530</v>
      </c>
      <c r="BK36" s="10" t="s">
        <v>134</v>
      </c>
      <c r="BL36" s="10" t="s">
        <v>134</v>
      </c>
      <c r="BM36" s="10" t="s">
        <v>170</v>
      </c>
      <c r="BN36" s="10"/>
      <c r="BO36" s="14">
        <v>3</v>
      </c>
      <c r="BP36" s="10">
        <v>740</v>
      </c>
      <c r="BQ36" s="14">
        <v>0</v>
      </c>
      <c r="BR36" s="10">
        <v>26820</v>
      </c>
      <c r="BS36" s="10" t="s">
        <v>155</v>
      </c>
      <c r="BT36" s="14">
        <v>3.2</v>
      </c>
      <c r="BU36" s="10">
        <v>790</v>
      </c>
      <c r="BV36" s="14">
        <v>0</v>
      </c>
      <c r="BW36" s="10">
        <v>27610</v>
      </c>
      <c r="BX36" s="10" t="s">
        <v>248</v>
      </c>
      <c r="BY36" s="14">
        <v>3.1</v>
      </c>
      <c r="BZ36" s="10">
        <v>760</v>
      </c>
      <c r="CA36" s="14">
        <v>0</v>
      </c>
      <c r="CB36" s="10">
        <v>28370</v>
      </c>
      <c r="CC36" s="10" t="s">
        <v>270</v>
      </c>
      <c r="CD36" s="14">
        <v>3</v>
      </c>
      <c r="CE36" s="10">
        <v>740</v>
      </c>
      <c r="CF36" s="14">
        <v>0</v>
      </c>
      <c r="CG36" s="10">
        <v>29110</v>
      </c>
      <c r="CH36" s="10" t="s">
        <v>155</v>
      </c>
      <c r="CI36" s="14">
        <v>3.1</v>
      </c>
      <c r="CJ36" s="10">
        <v>760</v>
      </c>
      <c r="CK36" s="14">
        <v>0</v>
      </c>
      <c r="CL36" s="10">
        <v>29870</v>
      </c>
      <c r="CM36" s="10" t="s">
        <v>270</v>
      </c>
      <c r="CN36" s="14">
        <v>3.2</v>
      </c>
      <c r="CO36" s="10">
        <v>1170</v>
      </c>
      <c r="CP36" s="14">
        <v>0</v>
      </c>
      <c r="CQ36" s="10">
        <v>31040</v>
      </c>
      <c r="CR36" s="10" t="s">
        <v>248</v>
      </c>
      <c r="CS36" s="14">
        <v>0</v>
      </c>
      <c r="CT36" s="10">
        <v>0</v>
      </c>
      <c r="CU36" s="14">
        <v>0</v>
      </c>
      <c r="CV36" s="10">
        <v>0</v>
      </c>
      <c r="CW36" s="10"/>
      <c r="CX36" s="14">
        <v>0</v>
      </c>
      <c r="CY36" s="10">
        <v>0</v>
      </c>
      <c r="CZ36" s="14">
        <v>0</v>
      </c>
      <c r="DA36" s="10">
        <v>0</v>
      </c>
      <c r="DB36" s="10"/>
      <c r="DC36" s="10" t="s">
        <v>250</v>
      </c>
      <c r="DD36" s="10" t="s">
        <v>250</v>
      </c>
      <c r="DE36" s="10" t="s">
        <v>123</v>
      </c>
      <c r="DF36" s="10" t="s">
        <v>261</v>
      </c>
      <c r="DG36" s="10" t="s">
        <v>271</v>
      </c>
      <c r="DH36" s="10" t="s">
        <v>237</v>
      </c>
      <c r="DI36" s="10" t="s">
        <v>514</v>
      </c>
      <c r="DJ36" s="10" t="s">
        <v>514</v>
      </c>
      <c r="DK36" s="10" t="s">
        <v>250</v>
      </c>
      <c r="DL36" s="10" t="s">
        <v>250</v>
      </c>
      <c r="DM36" s="10"/>
      <c r="DN36" s="12" t="str">
        <f>VLOOKUP(Q36,[1]ทะเบียน!H:Z,16,FALSE)</f>
        <v>ปริญญาตรี หรือเทียบเท่า</v>
      </c>
      <c r="DO36" s="12" t="str">
        <f>VLOOKUP(Q36,[1]ทะเบียน!H:Z,17,FALSE)</f>
        <v>วิทยาศาสตรบัณฑิต</v>
      </c>
      <c r="DP36" s="12" t="str">
        <f>VLOOKUP(Q36,[1]ทะเบียน!H:Z,18,FALSE)</f>
        <v>เกษตรศาสตร์/วิทยาศาสตร์เกษตร</v>
      </c>
    </row>
    <row r="37" spans="1:120" s="12" customFormat="1" x14ac:dyDescent="0.2">
      <c r="A37" s="10">
        <v>1142</v>
      </c>
      <c r="B37" s="10"/>
      <c r="C37" s="10" t="s">
        <v>211</v>
      </c>
      <c r="D37" s="10" t="s">
        <v>512</v>
      </c>
      <c r="E37" s="10" t="s">
        <v>513</v>
      </c>
      <c r="F37" s="10">
        <v>448</v>
      </c>
      <c r="G37" s="10" t="s">
        <v>237</v>
      </c>
      <c r="H37" s="10" t="s">
        <v>534</v>
      </c>
      <c r="I37" s="10" t="s">
        <v>534</v>
      </c>
      <c r="J37" s="10" t="s">
        <v>121</v>
      </c>
      <c r="K37" s="10" t="s">
        <v>250</v>
      </c>
      <c r="L37" s="10" t="s">
        <v>250</v>
      </c>
      <c r="M37" s="10" t="s">
        <v>123</v>
      </c>
      <c r="N37" s="10" t="s">
        <v>159</v>
      </c>
      <c r="O37" s="10" t="s">
        <v>117</v>
      </c>
      <c r="P37" s="10">
        <v>8087</v>
      </c>
      <c r="Q37" s="10" t="s">
        <v>535</v>
      </c>
      <c r="R37" s="10" t="s">
        <v>126</v>
      </c>
      <c r="S37" s="10" t="s">
        <v>536</v>
      </c>
      <c r="T37" s="10" t="str">
        <f t="shared" si="0"/>
        <v>นายจำนงค์ จังอินทร์</v>
      </c>
      <c r="U37" s="10" t="str">
        <f t="shared" si="1"/>
        <v>นักวิชาการสัตวบาลชำนาญการ</v>
      </c>
      <c r="V37" s="10" t="s">
        <v>537</v>
      </c>
      <c r="W37" s="10" t="s">
        <v>538</v>
      </c>
      <c r="X37" s="11">
        <v>242704</v>
      </c>
      <c r="Y37" s="10" t="s">
        <v>539</v>
      </c>
      <c r="Z37" s="12" t="str">
        <f t="shared" si="2"/>
        <v>14  2  7</v>
      </c>
      <c r="AA37" s="12" t="s">
        <v>540</v>
      </c>
      <c r="AB37" s="10">
        <v>14</v>
      </c>
      <c r="AC37" s="10">
        <v>2</v>
      </c>
      <c r="AD37" s="10">
        <v>7</v>
      </c>
      <c r="AE37" s="10" t="s">
        <v>541</v>
      </c>
      <c r="AF37" s="10" t="s">
        <v>542</v>
      </c>
      <c r="AG37" s="13" t="str">
        <f t="shared" si="3"/>
        <v xml:space="preserve">22  7  28 </v>
      </c>
      <c r="AH37" s="13" t="s">
        <v>543</v>
      </c>
      <c r="AI37" s="10">
        <v>22</v>
      </c>
      <c r="AJ37" s="10">
        <v>7</v>
      </c>
      <c r="AK37" s="10">
        <v>28</v>
      </c>
      <c r="AL37" s="10" t="s">
        <v>195</v>
      </c>
      <c r="AM37" s="10" t="s">
        <v>542</v>
      </c>
      <c r="AN37" s="10"/>
      <c r="AO37" s="10" t="s">
        <v>544</v>
      </c>
      <c r="AP37" s="10" t="s">
        <v>545</v>
      </c>
      <c r="AQ37" s="10" t="s">
        <v>546</v>
      </c>
      <c r="AR37" s="10" t="s">
        <v>195</v>
      </c>
      <c r="AS37" s="10" t="s">
        <v>195</v>
      </c>
      <c r="AT37" s="10" t="s">
        <v>195</v>
      </c>
      <c r="AU37" s="10" t="s">
        <v>134</v>
      </c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 t="s">
        <v>511</v>
      </c>
      <c r="BK37" s="10" t="s">
        <v>134</v>
      </c>
      <c r="BL37" s="10" t="s">
        <v>134</v>
      </c>
      <c r="BM37" s="10"/>
      <c r="BN37" s="10"/>
      <c r="BO37" s="14">
        <v>3.57</v>
      </c>
      <c r="BP37" s="10">
        <v>1310</v>
      </c>
      <c r="BQ37" s="14">
        <v>0</v>
      </c>
      <c r="BR37" s="10">
        <v>29430</v>
      </c>
      <c r="BS37" s="10" t="s">
        <v>157</v>
      </c>
      <c r="BT37" s="14">
        <v>3.72</v>
      </c>
      <c r="BU37" s="10">
        <v>1360</v>
      </c>
      <c r="BV37" s="14">
        <v>0</v>
      </c>
      <c r="BW37" s="10">
        <v>30790</v>
      </c>
      <c r="BX37" s="10" t="s">
        <v>199</v>
      </c>
      <c r="BY37" s="14">
        <v>3.78</v>
      </c>
      <c r="BZ37" s="10">
        <v>1380</v>
      </c>
      <c r="CA37" s="14">
        <v>0</v>
      </c>
      <c r="CB37" s="10">
        <v>32250</v>
      </c>
      <c r="CC37" s="10" t="s">
        <v>547</v>
      </c>
      <c r="CD37" s="14">
        <v>3.42</v>
      </c>
      <c r="CE37" s="10">
        <v>1250</v>
      </c>
      <c r="CF37" s="14">
        <v>0</v>
      </c>
      <c r="CG37" s="10">
        <v>33500</v>
      </c>
      <c r="CH37" s="10"/>
      <c r="CI37" s="14">
        <v>0</v>
      </c>
      <c r="CJ37" s="10">
        <v>0</v>
      </c>
      <c r="CK37" s="14">
        <v>0</v>
      </c>
      <c r="CL37" s="10">
        <v>0</v>
      </c>
      <c r="CM37" s="10" t="s">
        <v>199</v>
      </c>
      <c r="CN37" s="14">
        <v>3.75</v>
      </c>
      <c r="CO37" s="10">
        <v>1370</v>
      </c>
      <c r="CP37" s="14">
        <v>0</v>
      </c>
      <c r="CQ37" s="10">
        <v>36470</v>
      </c>
      <c r="CR37" s="10" t="s">
        <v>156</v>
      </c>
      <c r="CS37" s="14">
        <v>0</v>
      </c>
      <c r="CT37" s="10">
        <v>0</v>
      </c>
      <c r="CU37" s="14">
        <v>0</v>
      </c>
      <c r="CV37" s="10">
        <v>0</v>
      </c>
      <c r="CW37" s="10"/>
      <c r="CX37" s="14">
        <v>0</v>
      </c>
      <c r="CY37" s="10">
        <v>0</v>
      </c>
      <c r="CZ37" s="14">
        <v>0</v>
      </c>
      <c r="DA37" s="10">
        <v>0</v>
      </c>
      <c r="DB37" s="10"/>
      <c r="DC37" s="10" t="s">
        <v>250</v>
      </c>
      <c r="DD37" s="10" t="s">
        <v>250</v>
      </c>
      <c r="DE37" s="10" t="s">
        <v>123</v>
      </c>
      <c r="DF37" s="10" t="s">
        <v>261</v>
      </c>
      <c r="DG37" s="10" t="s">
        <v>124</v>
      </c>
      <c r="DH37" s="10" t="s">
        <v>237</v>
      </c>
      <c r="DI37" s="10" t="s">
        <v>514</v>
      </c>
      <c r="DJ37" s="10" t="s">
        <v>514</v>
      </c>
      <c r="DK37" s="10" t="s">
        <v>250</v>
      </c>
      <c r="DL37" s="10" t="s">
        <v>250</v>
      </c>
      <c r="DM37" s="10"/>
      <c r="DN37" s="12" t="str">
        <f>VLOOKUP(Q37,[1]ทะเบียน!H:Z,16,FALSE)</f>
        <v>ปริญญาตรี หรือเทียบเท่า</v>
      </c>
      <c r="DO37" s="12" t="str">
        <f>VLOOKUP(Q37,[1]ทะเบียน!H:Z,17,FALSE)</f>
        <v>วิทยาศาสตรบัณฑิต</v>
      </c>
      <c r="DP37" s="12" t="str">
        <f>VLOOKUP(Q37,[1]ทะเบียน!H:Z,18,FALSE)</f>
        <v>สัตวบาล/สัตวศาสตร์</v>
      </c>
    </row>
    <row r="38" spans="1:120" s="12" customFormat="1" x14ac:dyDescent="0.2">
      <c r="A38" s="10">
        <v>1259</v>
      </c>
      <c r="B38" s="10"/>
      <c r="C38" s="10" t="s">
        <v>211</v>
      </c>
      <c r="D38" s="10" t="s">
        <v>548</v>
      </c>
      <c r="E38" s="10" t="s">
        <v>549</v>
      </c>
      <c r="F38" s="10">
        <v>466</v>
      </c>
      <c r="G38" s="10" t="s">
        <v>237</v>
      </c>
      <c r="H38" s="10" t="s">
        <v>550</v>
      </c>
      <c r="I38" s="10" t="s">
        <v>550</v>
      </c>
      <c r="J38" s="10" t="s">
        <v>121</v>
      </c>
      <c r="K38" s="10" t="s">
        <v>250</v>
      </c>
      <c r="L38" s="10" t="s">
        <v>250</v>
      </c>
      <c r="M38" s="10" t="s">
        <v>123</v>
      </c>
      <c r="N38" s="10" t="s">
        <v>159</v>
      </c>
      <c r="O38" s="10" t="s">
        <v>117</v>
      </c>
      <c r="P38" s="10">
        <v>7740</v>
      </c>
      <c r="Q38" s="10" t="s">
        <v>551</v>
      </c>
      <c r="R38" s="10" t="s">
        <v>126</v>
      </c>
      <c r="S38" s="10" t="s">
        <v>552</v>
      </c>
      <c r="T38" s="10" t="str">
        <f t="shared" si="0"/>
        <v>นายคณิต เจียวก๊ก</v>
      </c>
      <c r="U38" s="10" t="str">
        <f t="shared" si="1"/>
        <v>นักวิชาการสัตวบาลชำนาญการ</v>
      </c>
      <c r="V38" s="10" t="s">
        <v>553</v>
      </c>
      <c r="W38" s="10" t="s">
        <v>554</v>
      </c>
      <c r="X38" s="11">
        <v>242704</v>
      </c>
      <c r="Y38" s="10" t="s">
        <v>555</v>
      </c>
      <c r="Z38" s="12" t="str">
        <f t="shared" si="2"/>
        <v>13  7  19</v>
      </c>
      <c r="AA38" s="12" t="s">
        <v>556</v>
      </c>
      <c r="AB38" s="10">
        <v>13</v>
      </c>
      <c r="AC38" s="10">
        <v>7</v>
      </c>
      <c r="AD38" s="10">
        <v>19</v>
      </c>
      <c r="AE38" s="10" t="s">
        <v>557</v>
      </c>
      <c r="AF38" s="10" t="s">
        <v>558</v>
      </c>
      <c r="AG38" s="13" t="str">
        <f t="shared" si="3"/>
        <v xml:space="preserve">25  2  0 </v>
      </c>
      <c r="AH38" s="13" t="s">
        <v>559</v>
      </c>
      <c r="AI38" s="10">
        <v>25</v>
      </c>
      <c r="AJ38" s="10">
        <v>2</v>
      </c>
      <c r="AK38" s="10">
        <v>0</v>
      </c>
      <c r="AL38" s="10" t="s">
        <v>195</v>
      </c>
      <c r="AM38" s="10" t="s">
        <v>558</v>
      </c>
      <c r="AN38" s="10"/>
      <c r="AO38" s="10" t="s">
        <v>560</v>
      </c>
      <c r="AP38" s="10" t="s">
        <v>561</v>
      </c>
      <c r="AQ38" s="10" t="s">
        <v>555</v>
      </c>
      <c r="AR38" s="10" t="s">
        <v>195</v>
      </c>
      <c r="AS38" s="10" t="s">
        <v>195</v>
      </c>
      <c r="AT38" s="10" t="s">
        <v>195</v>
      </c>
      <c r="AU38" s="10" t="s">
        <v>134</v>
      </c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 t="s">
        <v>562</v>
      </c>
      <c r="BK38" s="10" t="s">
        <v>134</v>
      </c>
      <c r="BL38" s="10" t="s">
        <v>134</v>
      </c>
      <c r="BM38" s="10"/>
      <c r="BN38" s="10"/>
      <c r="BO38" s="14">
        <v>3.1</v>
      </c>
      <c r="BP38" s="10">
        <v>1140</v>
      </c>
      <c r="BQ38" s="14">
        <v>0</v>
      </c>
      <c r="BR38" s="10">
        <v>29100</v>
      </c>
      <c r="BS38" s="10" t="s">
        <v>155</v>
      </c>
      <c r="BT38" s="14">
        <v>3.4</v>
      </c>
      <c r="BU38" s="10">
        <v>1240</v>
      </c>
      <c r="BV38" s="14">
        <v>0</v>
      </c>
      <c r="BW38" s="10">
        <v>30340</v>
      </c>
      <c r="BX38" s="10" t="s">
        <v>199</v>
      </c>
      <c r="BY38" s="14">
        <v>3.1</v>
      </c>
      <c r="BZ38" s="10">
        <v>1140</v>
      </c>
      <c r="CA38" s="14">
        <v>0</v>
      </c>
      <c r="CB38" s="10">
        <v>31480</v>
      </c>
      <c r="CC38" s="10" t="s">
        <v>156</v>
      </c>
      <c r="CD38" s="14">
        <v>2.9</v>
      </c>
      <c r="CE38" s="10">
        <v>1060</v>
      </c>
      <c r="CF38" s="14">
        <v>0</v>
      </c>
      <c r="CG38" s="10">
        <v>32540</v>
      </c>
      <c r="CH38" s="10" t="s">
        <v>563</v>
      </c>
      <c r="CI38" s="14">
        <v>2.7</v>
      </c>
      <c r="CJ38" s="10">
        <v>990</v>
      </c>
      <c r="CK38" s="14">
        <v>0</v>
      </c>
      <c r="CL38" s="10">
        <v>33530</v>
      </c>
      <c r="CM38" s="10" t="s">
        <v>247</v>
      </c>
      <c r="CN38" s="14">
        <v>2.8</v>
      </c>
      <c r="CO38" s="10">
        <v>1030</v>
      </c>
      <c r="CP38" s="14">
        <v>0</v>
      </c>
      <c r="CQ38" s="10">
        <v>34560</v>
      </c>
      <c r="CR38" s="10" t="s">
        <v>135</v>
      </c>
      <c r="CS38" s="14">
        <v>0</v>
      </c>
      <c r="CT38" s="10">
        <v>0</v>
      </c>
      <c r="CU38" s="14">
        <v>0</v>
      </c>
      <c r="CV38" s="10">
        <v>0</v>
      </c>
      <c r="CW38" s="10"/>
      <c r="CX38" s="14">
        <v>0</v>
      </c>
      <c r="CY38" s="10">
        <v>0</v>
      </c>
      <c r="CZ38" s="14">
        <v>0</v>
      </c>
      <c r="DA38" s="10">
        <v>0</v>
      </c>
      <c r="DB38" s="10"/>
      <c r="DC38" s="10" t="s">
        <v>250</v>
      </c>
      <c r="DD38" s="10" t="s">
        <v>250</v>
      </c>
      <c r="DE38" s="10" t="s">
        <v>123</v>
      </c>
      <c r="DF38" s="10" t="s">
        <v>261</v>
      </c>
      <c r="DG38" s="10" t="s">
        <v>159</v>
      </c>
      <c r="DH38" s="10" t="s">
        <v>237</v>
      </c>
      <c r="DI38" s="10" t="s">
        <v>550</v>
      </c>
      <c r="DJ38" s="10" t="s">
        <v>550</v>
      </c>
      <c r="DK38" s="10" t="s">
        <v>250</v>
      </c>
      <c r="DL38" s="10" t="s">
        <v>250</v>
      </c>
      <c r="DM38" s="10"/>
      <c r="DN38" s="12" t="str">
        <f>VLOOKUP(Q38,[1]ทะเบียน!H:Z,16,FALSE)</f>
        <v>ปริญญาตรี หรือเทียบเท่า</v>
      </c>
      <c r="DO38" s="12" t="str">
        <f>VLOOKUP(Q38,[1]ทะเบียน!H:Z,17,FALSE)</f>
        <v>วิทยาศาสตรบัณฑิต</v>
      </c>
      <c r="DP38" s="12" t="str">
        <f>VLOOKUP(Q38,[1]ทะเบียน!H:Z,18,FALSE)</f>
        <v>สัตวบาล/สัตวศาสตร์</v>
      </c>
    </row>
    <row r="39" spans="1:120" s="7" customFormat="1" x14ac:dyDescent="0.2">
      <c r="A39" s="5">
        <v>206</v>
      </c>
      <c r="B39" s="5"/>
      <c r="C39" s="5" t="s">
        <v>299</v>
      </c>
      <c r="D39" s="5" t="s">
        <v>140</v>
      </c>
      <c r="E39" s="5" t="s">
        <v>140</v>
      </c>
      <c r="F39" s="5">
        <v>539</v>
      </c>
      <c r="G39" s="5" t="s">
        <v>564</v>
      </c>
      <c r="H39" s="5" t="s">
        <v>565</v>
      </c>
      <c r="I39" s="5" t="s">
        <v>565</v>
      </c>
      <c r="J39" s="5" t="s">
        <v>118</v>
      </c>
      <c r="K39" s="5" t="s">
        <v>566</v>
      </c>
      <c r="L39" s="5" t="s">
        <v>566</v>
      </c>
      <c r="M39" s="5" t="s">
        <v>123</v>
      </c>
      <c r="N39" s="5" t="s">
        <v>124</v>
      </c>
      <c r="O39" s="5" t="s">
        <v>118</v>
      </c>
      <c r="P39" s="5">
        <v>55087</v>
      </c>
      <c r="Q39" s="5" t="s">
        <v>567</v>
      </c>
      <c r="R39" s="5" t="s">
        <v>214</v>
      </c>
      <c r="S39" s="5" t="s">
        <v>568</v>
      </c>
      <c r="T39" s="5" t="str">
        <f t="shared" si="0"/>
        <v>นางชบาไพร บรรพต</v>
      </c>
      <c r="U39" s="5" t="str">
        <f t="shared" si="1"/>
        <v>บรรณารักษ์ปฏิบัติการ</v>
      </c>
      <c r="V39" s="5" t="s">
        <v>569</v>
      </c>
      <c r="W39" s="5" t="s">
        <v>570</v>
      </c>
      <c r="X39" s="6">
        <v>242704</v>
      </c>
      <c r="Y39" s="5" t="s">
        <v>571</v>
      </c>
      <c r="Z39" s="7" t="str">
        <f t="shared" si="2"/>
        <v>8  10  8</v>
      </c>
      <c r="AA39" s="7" t="s">
        <v>572</v>
      </c>
      <c r="AB39" s="5">
        <v>8</v>
      </c>
      <c r="AC39" s="5">
        <v>10</v>
      </c>
      <c r="AD39" s="5">
        <v>8</v>
      </c>
      <c r="AE39" s="5" t="s">
        <v>573</v>
      </c>
      <c r="AF39" s="5" t="s">
        <v>571</v>
      </c>
      <c r="AG39" s="8" t="str">
        <f t="shared" si="3"/>
        <v xml:space="preserve">8  10  8 </v>
      </c>
      <c r="AH39" s="8" t="s">
        <v>574</v>
      </c>
      <c r="AI39" s="5">
        <v>8</v>
      </c>
      <c r="AJ39" s="5">
        <v>10</v>
      </c>
      <c r="AK39" s="5">
        <v>8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 t="s">
        <v>571</v>
      </c>
      <c r="BA39" s="5">
        <v>8</v>
      </c>
      <c r="BB39" s="5"/>
      <c r="BC39" s="5"/>
      <c r="BD39" s="5"/>
      <c r="BE39" s="5"/>
      <c r="BF39" s="5"/>
      <c r="BG39" s="5"/>
      <c r="BH39" s="5"/>
      <c r="BI39" s="5"/>
      <c r="BJ39" s="5" t="s">
        <v>571</v>
      </c>
      <c r="BK39" s="5" t="s">
        <v>134</v>
      </c>
      <c r="BL39" s="5" t="s">
        <v>134</v>
      </c>
      <c r="BM39" s="5" t="s">
        <v>170</v>
      </c>
      <c r="BN39" s="5"/>
      <c r="BO39" s="9">
        <v>2.0299999999999998</v>
      </c>
      <c r="BP39" s="5">
        <v>370</v>
      </c>
      <c r="BQ39" s="9">
        <v>0</v>
      </c>
      <c r="BR39" s="5">
        <v>18800</v>
      </c>
      <c r="BS39" s="5" t="s">
        <v>155</v>
      </c>
      <c r="BT39" s="9">
        <v>2.19</v>
      </c>
      <c r="BU39" s="5">
        <v>400</v>
      </c>
      <c r="BV39" s="9">
        <v>0</v>
      </c>
      <c r="BW39" s="5">
        <v>19200</v>
      </c>
      <c r="BX39" s="5" t="s">
        <v>171</v>
      </c>
      <c r="BY39" s="9">
        <v>2.5499999999999998</v>
      </c>
      <c r="BZ39" s="5">
        <v>460</v>
      </c>
      <c r="CA39" s="9">
        <v>0</v>
      </c>
      <c r="CB39" s="5">
        <v>19660</v>
      </c>
      <c r="CC39" s="5" t="s">
        <v>157</v>
      </c>
      <c r="CD39" s="9">
        <v>2.97</v>
      </c>
      <c r="CE39" s="5">
        <v>540</v>
      </c>
      <c r="CF39" s="9">
        <v>0</v>
      </c>
      <c r="CG39" s="5">
        <v>20200</v>
      </c>
      <c r="CH39" s="5" t="s">
        <v>155</v>
      </c>
      <c r="CI39" s="9">
        <v>2.8</v>
      </c>
      <c r="CJ39" s="5">
        <v>510</v>
      </c>
      <c r="CK39" s="9">
        <v>0</v>
      </c>
      <c r="CL39" s="5">
        <v>20710</v>
      </c>
      <c r="CM39" s="5" t="s">
        <v>575</v>
      </c>
      <c r="CN39" s="9">
        <v>3.25</v>
      </c>
      <c r="CO39" s="5">
        <v>590</v>
      </c>
      <c r="CP39" s="9">
        <v>0</v>
      </c>
      <c r="CQ39" s="5">
        <v>21300</v>
      </c>
      <c r="CR39" s="5" t="s">
        <v>135</v>
      </c>
      <c r="CS39" s="9">
        <v>0</v>
      </c>
      <c r="CT39" s="5">
        <v>0</v>
      </c>
      <c r="CU39" s="9">
        <v>0</v>
      </c>
      <c r="CV39" s="5">
        <v>0</v>
      </c>
      <c r="CW39" s="5"/>
      <c r="CX39" s="9">
        <v>0</v>
      </c>
      <c r="CY39" s="5">
        <v>0</v>
      </c>
      <c r="CZ39" s="9">
        <v>0</v>
      </c>
      <c r="DA39" s="5">
        <v>0</v>
      </c>
      <c r="DB39" s="5"/>
      <c r="DC39" s="5" t="s">
        <v>566</v>
      </c>
      <c r="DD39" s="5" t="s">
        <v>566</v>
      </c>
      <c r="DE39" s="5" t="s">
        <v>123</v>
      </c>
      <c r="DF39" s="5" t="s">
        <v>138</v>
      </c>
      <c r="DG39" s="5" t="s">
        <v>124</v>
      </c>
      <c r="DH39" s="5" t="s">
        <v>564</v>
      </c>
      <c r="DI39" s="5" t="s">
        <v>565</v>
      </c>
      <c r="DJ39" s="5" t="s">
        <v>565</v>
      </c>
      <c r="DK39" s="5" t="s">
        <v>566</v>
      </c>
      <c r="DL39" s="5" t="s">
        <v>566</v>
      </c>
      <c r="DM39" s="5"/>
      <c r="DN39" s="7" t="str">
        <f>VLOOKUP(Q39,[1]ทะเบียน!H:Z,16,FALSE)</f>
        <v>ปริญญาตรี หรือเทียบเท่า</v>
      </c>
      <c r="DO39" s="7" t="str">
        <f>VLOOKUP(Q39,[1]ทะเบียน!H:Z,17,FALSE)</f>
        <v>ศิลปศาสตรบัณฑิต</v>
      </c>
      <c r="DP39" s="7" t="str">
        <f>VLOOKUP(Q39,[1]ทะเบียน!H:Z,18,FALSE)</f>
        <v>บรรณารักษศาสตร์และสารนิเทศศาสตร์</v>
      </c>
    </row>
    <row r="40" spans="1:120" s="12" customFormat="1" x14ac:dyDescent="0.2">
      <c r="A40" s="10">
        <v>1423</v>
      </c>
      <c r="B40" s="10"/>
      <c r="C40" s="10" t="s">
        <v>321</v>
      </c>
      <c r="D40" s="10" t="s">
        <v>118</v>
      </c>
      <c r="E40" s="10" t="s">
        <v>118</v>
      </c>
      <c r="F40" s="10">
        <v>550</v>
      </c>
      <c r="G40" s="10" t="s">
        <v>576</v>
      </c>
      <c r="H40" s="10" t="s">
        <v>577</v>
      </c>
      <c r="I40" s="10" t="s">
        <v>577</v>
      </c>
      <c r="J40" s="10" t="s">
        <v>121</v>
      </c>
      <c r="K40" s="10" t="s">
        <v>578</v>
      </c>
      <c r="L40" s="10" t="s">
        <v>578</v>
      </c>
      <c r="M40" s="10" t="s">
        <v>123</v>
      </c>
      <c r="N40" s="10" t="s">
        <v>159</v>
      </c>
      <c r="O40" s="10" t="s">
        <v>144</v>
      </c>
      <c r="P40" s="10">
        <v>7804</v>
      </c>
      <c r="Q40" s="10" t="s">
        <v>579</v>
      </c>
      <c r="R40" s="10" t="s">
        <v>146</v>
      </c>
      <c r="S40" s="10" t="s">
        <v>580</v>
      </c>
      <c r="T40" s="10" t="str">
        <f t="shared" si="0"/>
        <v>นางสาวสุวรรณี เกศกมลาสน์</v>
      </c>
      <c r="U40" s="10" t="str">
        <f t="shared" si="1"/>
        <v>นักวิทยาศาสตร์ชำนาญการ</v>
      </c>
      <c r="V40" s="10" t="s">
        <v>581</v>
      </c>
      <c r="W40" s="10" t="s">
        <v>582</v>
      </c>
      <c r="X40" s="11">
        <v>242704</v>
      </c>
      <c r="Y40" s="10" t="s">
        <v>221</v>
      </c>
      <c r="Z40" s="12" t="str">
        <f t="shared" si="2"/>
        <v>13  3  0</v>
      </c>
      <c r="AA40" s="12" t="s">
        <v>507</v>
      </c>
      <c r="AB40" s="10">
        <v>13</v>
      </c>
      <c r="AC40" s="10">
        <v>3</v>
      </c>
      <c r="AD40" s="10">
        <v>0</v>
      </c>
      <c r="AE40" s="10" t="s">
        <v>583</v>
      </c>
      <c r="AF40" s="10" t="s">
        <v>584</v>
      </c>
      <c r="AG40" s="13" t="str">
        <f t="shared" si="3"/>
        <v xml:space="preserve">24  11  0 </v>
      </c>
      <c r="AH40" s="13" t="s">
        <v>585</v>
      </c>
      <c r="AI40" s="10">
        <v>24</v>
      </c>
      <c r="AJ40" s="10">
        <v>11</v>
      </c>
      <c r="AK40" s="10">
        <v>0</v>
      </c>
      <c r="AL40" s="10" t="s">
        <v>195</v>
      </c>
      <c r="AM40" s="10" t="s">
        <v>195</v>
      </c>
      <c r="AN40" s="10"/>
      <c r="AO40" s="10" t="s">
        <v>586</v>
      </c>
      <c r="AP40" s="10" t="s">
        <v>587</v>
      </c>
      <c r="AQ40" s="10" t="s">
        <v>221</v>
      </c>
      <c r="AR40" s="10" t="s">
        <v>195</v>
      </c>
      <c r="AS40" s="10" t="s">
        <v>195</v>
      </c>
      <c r="AT40" s="10" t="s">
        <v>195</v>
      </c>
      <c r="AU40" s="10" t="s">
        <v>134</v>
      </c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 t="s">
        <v>341</v>
      </c>
      <c r="BK40" s="10" t="s">
        <v>134</v>
      </c>
      <c r="BL40" s="10" t="s">
        <v>134</v>
      </c>
      <c r="BM40" s="10" t="s">
        <v>170</v>
      </c>
      <c r="BN40" s="10"/>
      <c r="BO40" s="14">
        <v>2.75</v>
      </c>
      <c r="BP40" s="10">
        <v>680</v>
      </c>
      <c r="BQ40" s="14">
        <v>0</v>
      </c>
      <c r="BR40" s="10">
        <v>27950</v>
      </c>
      <c r="BS40" s="10" t="s">
        <v>247</v>
      </c>
      <c r="BT40" s="14">
        <v>2.8</v>
      </c>
      <c r="BU40" s="10">
        <v>1030</v>
      </c>
      <c r="BV40" s="14">
        <v>0</v>
      </c>
      <c r="BW40" s="10">
        <v>28980</v>
      </c>
      <c r="BX40" s="10" t="s">
        <v>247</v>
      </c>
      <c r="BY40" s="14">
        <v>2.9</v>
      </c>
      <c r="BZ40" s="10">
        <v>1060</v>
      </c>
      <c r="CA40" s="14">
        <v>0</v>
      </c>
      <c r="CB40" s="10">
        <v>30040</v>
      </c>
      <c r="CC40" s="10" t="s">
        <v>247</v>
      </c>
      <c r="CD40" s="14">
        <v>3</v>
      </c>
      <c r="CE40" s="10">
        <v>1100</v>
      </c>
      <c r="CF40" s="14">
        <v>0</v>
      </c>
      <c r="CG40" s="10">
        <v>31140</v>
      </c>
      <c r="CH40" s="10" t="s">
        <v>135</v>
      </c>
      <c r="CI40" s="14">
        <v>2.9</v>
      </c>
      <c r="CJ40" s="10">
        <v>1060</v>
      </c>
      <c r="CK40" s="14">
        <v>0</v>
      </c>
      <c r="CL40" s="10">
        <v>32200</v>
      </c>
      <c r="CM40" s="10" t="s">
        <v>247</v>
      </c>
      <c r="CN40" s="14">
        <v>3.1</v>
      </c>
      <c r="CO40" s="10">
        <v>1140</v>
      </c>
      <c r="CP40" s="14">
        <v>0</v>
      </c>
      <c r="CQ40" s="10">
        <v>33340</v>
      </c>
      <c r="CR40" s="10" t="s">
        <v>135</v>
      </c>
      <c r="CS40" s="14">
        <v>0</v>
      </c>
      <c r="CT40" s="10">
        <v>0</v>
      </c>
      <c r="CU40" s="14">
        <v>0</v>
      </c>
      <c r="CV40" s="10">
        <v>0</v>
      </c>
      <c r="CW40" s="10"/>
      <c r="CX40" s="14">
        <v>0</v>
      </c>
      <c r="CY40" s="10">
        <v>0</v>
      </c>
      <c r="CZ40" s="14">
        <v>0</v>
      </c>
      <c r="DA40" s="10">
        <v>0</v>
      </c>
      <c r="DB40" s="10"/>
      <c r="DC40" s="10" t="s">
        <v>578</v>
      </c>
      <c r="DD40" s="10" t="s">
        <v>578</v>
      </c>
      <c r="DE40" s="10" t="s">
        <v>123</v>
      </c>
      <c r="DF40" s="10" t="s">
        <v>261</v>
      </c>
      <c r="DG40" s="10" t="s">
        <v>271</v>
      </c>
      <c r="DH40" s="10" t="s">
        <v>576</v>
      </c>
      <c r="DI40" s="10" t="s">
        <v>588</v>
      </c>
      <c r="DJ40" s="10" t="s">
        <v>588</v>
      </c>
      <c r="DK40" s="10" t="s">
        <v>578</v>
      </c>
      <c r="DL40" s="10" t="s">
        <v>578</v>
      </c>
      <c r="DM40" s="10"/>
      <c r="DN40" s="12" t="str">
        <f>VLOOKUP(Q40,[1]ทะเบียน!H:Z,16,FALSE)</f>
        <v>ปริญญาโท หรือเทียบเท่า</v>
      </c>
      <c r="DO40" s="12" t="str">
        <f>VLOOKUP(Q40,[1]ทะเบียน!H:Z,17,FALSE)</f>
        <v>วิทยาศาสตรมหาบัณฑิต</v>
      </c>
      <c r="DP40" s="12" t="str">
        <f>VLOOKUP(Q40,[1]ทะเบียน!H:Z,18,FALSE)</f>
        <v>เกษตรศาสตร์</v>
      </c>
    </row>
    <row r="41" spans="1:120" s="12" customFormat="1" x14ac:dyDescent="0.2">
      <c r="A41" s="10">
        <v>1424</v>
      </c>
      <c r="B41" s="10"/>
      <c r="C41" s="10" t="s">
        <v>321</v>
      </c>
      <c r="D41" s="10" t="s">
        <v>118</v>
      </c>
      <c r="E41" s="10" t="s">
        <v>118</v>
      </c>
      <c r="F41" s="10">
        <v>554</v>
      </c>
      <c r="G41" s="10" t="s">
        <v>576</v>
      </c>
      <c r="H41" s="10" t="s">
        <v>577</v>
      </c>
      <c r="I41" s="10" t="s">
        <v>577</v>
      </c>
      <c r="J41" s="10" t="s">
        <v>121</v>
      </c>
      <c r="K41" s="10" t="s">
        <v>578</v>
      </c>
      <c r="L41" s="10" t="s">
        <v>578</v>
      </c>
      <c r="M41" s="10" t="s">
        <v>123</v>
      </c>
      <c r="N41" s="10" t="s">
        <v>159</v>
      </c>
      <c r="O41" s="10" t="s">
        <v>118</v>
      </c>
      <c r="P41" s="10">
        <v>6679</v>
      </c>
      <c r="Q41" s="10" t="s">
        <v>589</v>
      </c>
      <c r="R41" s="10" t="s">
        <v>214</v>
      </c>
      <c r="S41" s="10" t="s">
        <v>590</v>
      </c>
      <c r="T41" s="10" t="str">
        <f t="shared" si="0"/>
        <v>นางจริยา บุญจรัชชะ</v>
      </c>
      <c r="U41" s="10" t="str">
        <f t="shared" si="1"/>
        <v>นักวิทยาศาสตร์ชำนาญการ</v>
      </c>
      <c r="V41" s="10" t="s">
        <v>591</v>
      </c>
      <c r="W41" s="10" t="s">
        <v>592</v>
      </c>
      <c r="X41" s="11">
        <v>242704</v>
      </c>
      <c r="Y41" s="10" t="s">
        <v>593</v>
      </c>
      <c r="Z41" s="12" t="str">
        <f t="shared" si="2"/>
        <v>13  5  6</v>
      </c>
      <c r="AA41" s="12" t="s">
        <v>594</v>
      </c>
      <c r="AB41" s="10">
        <v>13</v>
      </c>
      <c r="AC41" s="10">
        <v>5</v>
      </c>
      <c r="AD41" s="10">
        <v>6</v>
      </c>
      <c r="AE41" s="10" t="s">
        <v>595</v>
      </c>
      <c r="AF41" s="10" t="s">
        <v>596</v>
      </c>
      <c r="AG41" s="13" t="str">
        <f t="shared" si="3"/>
        <v xml:space="preserve">31  11  12 </v>
      </c>
      <c r="AH41" s="13" t="s">
        <v>597</v>
      </c>
      <c r="AI41" s="10">
        <v>31</v>
      </c>
      <c r="AJ41" s="10">
        <v>11</v>
      </c>
      <c r="AK41" s="10">
        <v>12</v>
      </c>
      <c r="AL41" s="10" t="s">
        <v>195</v>
      </c>
      <c r="AM41" s="10" t="s">
        <v>195</v>
      </c>
      <c r="AN41" s="10"/>
      <c r="AO41" s="10" t="s">
        <v>598</v>
      </c>
      <c r="AP41" s="10" t="s">
        <v>599</v>
      </c>
      <c r="AQ41" s="10" t="s">
        <v>600</v>
      </c>
      <c r="AR41" s="10" t="s">
        <v>195</v>
      </c>
      <c r="AS41" s="10" t="s">
        <v>195</v>
      </c>
      <c r="AT41" s="10" t="s">
        <v>195</v>
      </c>
      <c r="AU41" s="10" t="s">
        <v>134</v>
      </c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 t="s">
        <v>599</v>
      </c>
      <c r="BK41" s="10" t="s">
        <v>134</v>
      </c>
      <c r="BL41" s="10" t="s">
        <v>134</v>
      </c>
      <c r="BM41" s="10"/>
      <c r="BN41" s="10"/>
      <c r="BO41" s="14">
        <v>2.75</v>
      </c>
      <c r="BP41" s="10">
        <v>1010</v>
      </c>
      <c r="BQ41" s="14">
        <v>0</v>
      </c>
      <c r="BR41" s="10">
        <v>41080</v>
      </c>
      <c r="BS41" s="10" t="s">
        <v>247</v>
      </c>
      <c r="BT41" s="14">
        <v>2.8</v>
      </c>
      <c r="BU41" s="10">
        <v>1030</v>
      </c>
      <c r="BV41" s="14">
        <v>0</v>
      </c>
      <c r="BW41" s="10">
        <v>42110</v>
      </c>
      <c r="BX41" s="10" t="s">
        <v>247</v>
      </c>
      <c r="BY41" s="14">
        <v>3</v>
      </c>
      <c r="BZ41" s="10">
        <v>1100</v>
      </c>
      <c r="CA41" s="14">
        <v>0</v>
      </c>
      <c r="CB41" s="10">
        <v>43210</v>
      </c>
      <c r="CC41" s="10" t="s">
        <v>135</v>
      </c>
      <c r="CD41" s="14">
        <v>3</v>
      </c>
      <c r="CE41" s="10">
        <v>390</v>
      </c>
      <c r="CF41" s="14">
        <v>704.1</v>
      </c>
      <c r="CG41" s="10">
        <v>44310</v>
      </c>
      <c r="CH41" s="10" t="s">
        <v>135</v>
      </c>
      <c r="CI41" s="14">
        <v>2.9</v>
      </c>
      <c r="CJ41" s="10">
        <v>1060</v>
      </c>
      <c r="CK41" s="14">
        <v>0</v>
      </c>
      <c r="CL41" s="10">
        <v>45370</v>
      </c>
      <c r="CM41" s="10" t="s">
        <v>247</v>
      </c>
      <c r="CN41" s="14">
        <v>3.1</v>
      </c>
      <c r="CO41" s="10">
        <v>1140</v>
      </c>
      <c r="CP41" s="14">
        <v>0</v>
      </c>
      <c r="CQ41" s="10">
        <v>46510</v>
      </c>
      <c r="CR41" s="10" t="s">
        <v>135</v>
      </c>
      <c r="CS41" s="14">
        <v>0</v>
      </c>
      <c r="CT41" s="10">
        <v>0</v>
      </c>
      <c r="CU41" s="14">
        <v>0</v>
      </c>
      <c r="CV41" s="10">
        <v>0</v>
      </c>
      <c r="CW41" s="10"/>
      <c r="CX41" s="14">
        <v>0</v>
      </c>
      <c r="CY41" s="10">
        <v>0</v>
      </c>
      <c r="CZ41" s="14">
        <v>0</v>
      </c>
      <c r="DA41" s="10">
        <v>0</v>
      </c>
      <c r="DB41" s="10"/>
      <c r="DC41" s="10" t="s">
        <v>578</v>
      </c>
      <c r="DD41" s="10" t="s">
        <v>578</v>
      </c>
      <c r="DE41" s="10" t="s">
        <v>123</v>
      </c>
      <c r="DF41" s="10" t="s">
        <v>261</v>
      </c>
      <c r="DG41" s="10" t="s">
        <v>159</v>
      </c>
      <c r="DH41" s="10" t="s">
        <v>576</v>
      </c>
      <c r="DI41" s="10" t="s">
        <v>588</v>
      </c>
      <c r="DJ41" s="10" t="s">
        <v>588</v>
      </c>
      <c r="DK41" s="10" t="s">
        <v>578</v>
      </c>
      <c r="DL41" s="10" t="s">
        <v>578</v>
      </c>
      <c r="DM41" s="10"/>
      <c r="DN41" s="12" t="str">
        <f>VLOOKUP(Q41,[1]ทะเบียน!H:Z,16,FALSE)</f>
        <v>ปริญญาตรี หรือเทียบเท่า</v>
      </c>
      <c r="DO41" s="12" t="str">
        <f>VLOOKUP(Q41,[1]ทะเบียน!H:Z,17,FALSE)</f>
        <v>วิทยาศาสตรบัณฑิต</v>
      </c>
      <c r="DP41" s="12" t="str">
        <f>VLOOKUP(Q41,[1]ทะเบียน!H:Z,18,FALSE)</f>
        <v>ชีววิทยา</v>
      </c>
    </row>
    <row r="42" spans="1:120" s="12" customFormat="1" x14ac:dyDescent="0.2">
      <c r="A42" s="10">
        <v>1425</v>
      </c>
      <c r="B42" s="10"/>
      <c r="C42" s="10" t="s">
        <v>321</v>
      </c>
      <c r="D42" s="10" t="s">
        <v>118</v>
      </c>
      <c r="E42" s="10" t="s">
        <v>118</v>
      </c>
      <c r="F42" s="10">
        <v>558</v>
      </c>
      <c r="G42" s="10" t="s">
        <v>576</v>
      </c>
      <c r="H42" s="10" t="s">
        <v>577</v>
      </c>
      <c r="I42" s="10" t="s">
        <v>577</v>
      </c>
      <c r="J42" s="10" t="s">
        <v>121</v>
      </c>
      <c r="K42" s="10" t="s">
        <v>578</v>
      </c>
      <c r="L42" s="10" t="s">
        <v>578</v>
      </c>
      <c r="M42" s="10" t="s">
        <v>123</v>
      </c>
      <c r="N42" s="10" t="s">
        <v>159</v>
      </c>
      <c r="O42" s="10" t="s">
        <v>117</v>
      </c>
      <c r="P42" s="10">
        <v>7875</v>
      </c>
      <c r="Q42" s="10" t="s">
        <v>601</v>
      </c>
      <c r="R42" s="10" t="s">
        <v>126</v>
      </c>
      <c r="S42" s="10" t="s">
        <v>602</v>
      </c>
      <c r="T42" s="10" t="str">
        <f t="shared" si="0"/>
        <v>นายสุรนันท์ น้อยอุทัย</v>
      </c>
      <c r="U42" s="10" t="str">
        <f t="shared" si="1"/>
        <v>นักวิทยาศาสตร์ชำนาญการ</v>
      </c>
      <c r="V42" s="10" t="s">
        <v>603</v>
      </c>
      <c r="W42" s="10" t="s">
        <v>604</v>
      </c>
      <c r="X42" s="11">
        <v>242704</v>
      </c>
      <c r="Y42" s="10" t="s">
        <v>605</v>
      </c>
      <c r="Z42" s="12" t="str">
        <f t="shared" si="2"/>
        <v>14  7  11</v>
      </c>
      <c r="AA42" s="12" t="s">
        <v>606</v>
      </c>
      <c r="AB42" s="10">
        <v>14</v>
      </c>
      <c r="AC42" s="10">
        <v>7</v>
      </c>
      <c r="AD42" s="10">
        <v>11</v>
      </c>
      <c r="AE42" s="10" t="s">
        <v>607</v>
      </c>
      <c r="AF42" s="10" t="s">
        <v>608</v>
      </c>
      <c r="AG42" s="13" t="str">
        <f t="shared" si="3"/>
        <v xml:space="preserve">24  0  15 </v>
      </c>
      <c r="AH42" s="13" t="s">
        <v>609</v>
      </c>
      <c r="AI42" s="10">
        <v>24</v>
      </c>
      <c r="AJ42" s="10">
        <v>0</v>
      </c>
      <c r="AK42" s="10">
        <v>15</v>
      </c>
      <c r="AL42" s="10" t="s">
        <v>195</v>
      </c>
      <c r="AM42" s="10" t="s">
        <v>195</v>
      </c>
      <c r="AN42" s="10"/>
      <c r="AO42" s="10" t="s">
        <v>610</v>
      </c>
      <c r="AP42" s="10" t="s">
        <v>611</v>
      </c>
      <c r="AQ42" s="10" t="s">
        <v>605</v>
      </c>
      <c r="AR42" s="10" t="s">
        <v>195</v>
      </c>
      <c r="AS42" s="10" t="s">
        <v>195</v>
      </c>
      <c r="AT42" s="10" t="s">
        <v>195</v>
      </c>
      <c r="AU42" s="10" t="s">
        <v>134</v>
      </c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 t="s">
        <v>562</v>
      </c>
      <c r="BK42" s="10" t="s">
        <v>134</v>
      </c>
      <c r="BL42" s="10" t="s">
        <v>134</v>
      </c>
      <c r="BM42" s="10" t="s">
        <v>170</v>
      </c>
      <c r="BN42" s="10"/>
      <c r="BO42" s="14">
        <v>2.65</v>
      </c>
      <c r="BP42" s="10">
        <v>650</v>
      </c>
      <c r="BQ42" s="14">
        <v>0</v>
      </c>
      <c r="BR42" s="10">
        <v>25220</v>
      </c>
      <c r="BS42" s="10" t="s">
        <v>285</v>
      </c>
      <c r="BT42" s="14">
        <v>2.7</v>
      </c>
      <c r="BU42" s="10">
        <v>660</v>
      </c>
      <c r="BV42" s="14">
        <v>0</v>
      </c>
      <c r="BW42" s="10">
        <v>25880</v>
      </c>
      <c r="BX42" s="10" t="s">
        <v>285</v>
      </c>
      <c r="BY42" s="14">
        <v>3</v>
      </c>
      <c r="BZ42" s="10">
        <v>740</v>
      </c>
      <c r="CA42" s="14">
        <v>0</v>
      </c>
      <c r="CB42" s="10">
        <v>26620</v>
      </c>
      <c r="CC42" s="10" t="s">
        <v>135</v>
      </c>
      <c r="CD42" s="14">
        <v>2.8</v>
      </c>
      <c r="CE42" s="10">
        <v>690</v>
      </c>
      <c r="CF42" s="14">
        <v>0</v>
      </c>
      <c r="CG42" s="10">
        <v>27310</v>
      </c>
      <c r="CH42" s="10" t="s">
        <v>285</v>
      </c>
      <c r="CI42" s="14">
        <v>2.9</v>
      </c>
      <c r="CJ42" s="10">
        <v>710</v>
      </c>
      <c r="CK42" s="14">
        <v>0</v>
      </c>
      <c r="CL42" s="10">
        <v>28020</v>
      </c>
      <c r="CM42" s="10" t="s">
        <v>247</v>
      </c>
      <c r="CN42" s="14">
        <v>3.2</v>
      </c>
      <c r="CO42" s="10">
        <v>790</v>
      </c>
      <c r="CP42" s="14">
        <v>0</v>
      </c>
      <c r="CQ42" s="10">
        <v>28810</v>
      </c>
      <c r="CR42" s="10" t="s">
        <v>171</v>
      </c>
      <c r="CS42" s="14">
        <v>0</v>
      </c>
      <c r="CT42" s="10">
        <v>0</v>
      </c>
      <c r="CU42" s="14">
        <v>0</v>
      </c>
      <c r="CV42" s="10">
        <v>0</v>
      </c>
      <c r="CW42" s="10"/>
      <c r="CX42" s="14">
        <v>0</v>
      </c>
      <c r="CY42" s="10">
        <v>0</v>
      </c>
      <c r="CZ42" s="14">
        <v>0</v>
      </c>
      <c r="DA42" s="10">
        <v>0</v>
      </c>
      <c r="DB42" s="10"/>
      <c r="DC42" s="10" t="s">
        <v>578</v>
      </c>
      <c r="DD42" s="10" t="s">
        <v>578</v>
      </c>
      <c r="DE42" s="10" t="s">
        <v>123</v>
      </c>
      <c r="DF42" s="10" t="s">
        <v>261</v>
      </c>
      <c r="DG42" s="10" t="s">
        <v>159</v>
      </c>
      <c r="DH42" s="10" t="s">
        <v>576</v>
      </c>
      <c r="DI42" s="10" t="s">
        <v>588</v>
      </c>
      <c r="DJ42" s="10" t="s">
        <v>588</v>
      </c>
      <c r="DK42" s="10" t="s">
        <v>578</v>
      </c>
      <c r="DL42" s="10" t="s">
        <v>578</v>
      </c>
      <c r="DM42" s="10"/>
      <c r="DN42" s="12" t="str">
        <f>VLOOKUP(Q42,[1]ทะเบียน!H:Z,16,FALSE)</f>
        <v>ปริญญาตรี หรือเทียบเท่า</v>
      </c>
      <c r="DO42" s="12" t="str">
        <f>VLOOKUP(Q42,[1]ทะเบียน!H:Z,17,FALSE)</f>
        <v>วิทยาศาสตรบัณฑิต</v>
      </c>
      <c r="DP42" s="12" t="str">
        <f>VLOOKUP(Q42,[1]ทะเบียน!H:Z,18,FALSE)</f>
        <v>เคมี/เทคนิคเคมี</v>
      </c>
    </row>
    <row r="43" spans="1:120" s="12" customFormat="1" x14ac:dyDescent="0.2">
      <c r="A43" s="10">
        <v>1426</v>
      </c>
      <c r="B43" s="10"/>
      <c r="C43" s="10" t="s">
        <v>321</v>
      </c>
      <c r="D43" s="10" t="s">
        <v>118</v>
      </c>
      <c r="E43" s="10" t="s">
        <v>118</v>
      </c>
      <c r="F43" s="10">
        <v>560</v>
      </c>
      <c r="G43" s="10" t="s">
        <v>576</v>
      </c>
      <c r="H43" s="10" t="s">
        <v>577</v>
      </c>
      <c r="I43" s="10" t="s">
        <v>577</v>
      </c>
      <c r="J43" s="10" t="s">
        <v>121</v>
      </c>
      <c r="K43" s="10" t="s">
        <v>578</v>
      </c>
      <c r="L43" s="10" t="s">
        <v>578</v>
      </c>
      <c r="M43" s="10" t="s">
        <v>123</v>
      </c>
      <c r="N43" s="10" t="s">
        <v>159</v>
      </c>
      <c r="O43" s="10" t="s">
        <v>144</v>
      </c>
      <c r="P43" s="10">
        <v>44080</v>
      </c>
      <c r="Q43" s="10" t="s">
        <v>612</v>
      </c>
      <c r="R43" s="10" t="s">
        <v>146</v>
      </c>
      <c r="S43" s="10" t="s">
        <v>613</v>
      </c>
      <c r="T43" s="10" t="str">
        <f t="shared" si="0"/>
        <v>นางสาวณุทนาถ โคตรพรหม</v>
      </c>
      <c r="U43" s="10" t="str">
        <f t="shared" si="1"/>
        <v>นักวิทยาศาสตร์ชำนาญการ</v>
      </c>
      <c r="V43" s="10" t="s">
        <v>614</v>
      </c>
      <c r="W43" s="10" t="s">
        <v>615</v>
      </c>
      <c r="X43" s="11">
        <v>242704</v>
      </c>
      <c r="Y43" s="10" t="s">
        <v>616</v>
      </c>
      <c r="Z43" s="12" t="str">
        <f t="shared" si="2"/>
        <v>12  6  22</v>
      </c>
      <c r="AA43" s="12" t="s">
        <v>617</v>
      </c>
      <c r="AB43" s="10">
        <v>12</v>
      </c>
      <c r="AC43" s="10">
        <v>6</v>
      </c>
      <c r="AD43" s="10">
        <v>22</v>
      </c>
      <c r="AE43" s="10" t="s">
        <v>618</v>
      </c>
      <c r="AF43" s="10" t="s">
        <v>619</v>
      </c>
      <c r="AG43" s="13" t="str">
        <f t="shared" si="3"/>
        <v xml:space="preserve">19  6  27 </v>
      </c>
      <c r="AH43" s="13" t="s">
        <v>620</v>
      </c>
      <c r="AI43" s="10">
        <v>19</v>
      </c>
      <c r="AJ43" s="10">
        <v>6</v>
      </c>
      <c r="AK43" s="10">
        <v>27</v>
      </c>
      <c r="AL43" s="10" t="s">
        <v>195</v>
      </c>
      <c r="AM43" s="10" t="s">
        <v>195</v>
      </c>
      <c r="AN43" s="10"/>
      <c r="AO43" s="10" t="s">
        <v>621</v>
      </c>
      <c r="AP43" s="10" t="s">
        <v>622</v>
      </c>
      <c r="AQ43" s="10" t="s">
        <v>616</v>
      </c>
      <c r="AR43" s="10"/>
      <c r="AS43" s="10" t="s">
        <v>195</v>
      </c>
      <c r="AT43" s="10" t="s">
        <v>195</v>
      </c>
      <c r="AU43" s="10" t="s">
        <v>134</v>
      </c>
      <c r="AV43" s="10"/>
      <c r="AW43" s="10"/>
      <c r="AX43" s="10"/>
      <c r="AY43" s="10"/>
      <c r="AZ43" s="10"/>
      <c r="BA43" s="10"/>
      <c r="BB43" s="10" t="s">
        <v>616</v>
      </c>
      <c r="BC43" s="10"/>
      <c r="BD43" s="10"/>
      <c r="BE43" s="10"/>
      <c r="BF43" s="10"/>
      <c r="BG43" s="10"/>
      <c r="BH43" s="10"/>
      <c r="BI43" s="10"/>
      <c r="BJ43" s="10" t="s">
        <v>619</v>
      </c>
      <c r="BK43" s="10" t="s">
        <v>134</v>
      </c>
      <c r="BL43" s="10" t="s">
        <v>134</v>
      </c>
      <c r="BM43" s="10" t="s">
        <v>170</v>
      </c>
      <c r="BN43" s="10"/>
      <c r="BO43" s="14">
        <v>3.05</v>
      </c>
      <c r="BP43" s="10">
        <v>750</v>
      </c>
      <c r="BQ43" s="14">
        <v>0</v>
      </c>
      <c r="BR43" s="10">
        <v>25420</v>
      </c>
      <c r="BS43" s="10" t="s">
        <v>155</v>
      </c>
      <c r="BT43" s="14">
        <v>3.1</v>
      </c>
      <c r="BU43" s="10">
        <v>760</v>
      </c>
      <c r="BV43" s="14">
        <v>0</v>
      </c>
      <c r="BW43" s="10">
        <v>26180</v>
      </c>
      <c r="BX43" s="10" t="s">
        <v>155</v>
      </c>
      <c r="BY43" s="14">
        <v>3</v>
      </c>
      <c r="BZ43" s="10">
        <v>740</v>
      </c>
      <c r="CA43" s="14">
        <v>0</v>
      </c>
      <c r="CB43" s="10">
        <v>26920</v>
      </c>
      <c r="CC43" s="10" t="s">
        <v>135</v>
      </c>
      <c r="CD43" s="14">
        <v>3.1</v>
      </c>
      <c r="CE43" s="10">
        <v>760</v>
      </c>
      <c r="CF43" s="14">
        <v>0</v>
      </c>
      <c r="CG43" s="10">
        <v>27680</v>
      </c>
      <c r="CH43" s="10" t="s">
        <v>171</v>
      </c>
      <c r="CI43" s="14">
        <v>2.9</v>
      </c>
      <c r="CJ43" s="10">
        <v>710</v>
      </c>
      <c r="CK43" s="14">
        <v>0</v>
      </c>
      <c r="CL43" s="10">
        <v>28390</v>
      </c>
      <c r="CM43" s="10" t="s">
        <v>247</v>
      </c>
      <c r="CN43" s="14">
        <v>3.3</v>
      </c>
      <c r="CO43" s="10">
        <v>810</v>
      </c>
      <c r="CP43" s="14">
        <v>0</v>
      </c>
      <c r="CQ43" s="10">
        <v>29200</v>
      </c>
      <c r="CR43" s="10" t="s">
        <v>155</v>
      </c>
      <c r="CS43" s="14">
        <v>0</v>
      </c>
      <c r="CT43" s="10">
        <v>0</v>
      </c>
      <c r="CU43" s="14">
        <v>0</v>
      </c>
      <c r="CV43" s="10">
        <v>0</v>
      </c>
      <c r="CW43" s="10"/>
      <c r="CX43" s="14">
        <v>0</v>
      </c>
      <c r="CY43" s="10">
        <v>0</v>
      </c>
      <c r="CZ43" s="14">
        <v>0</v>
      </c>
      <c r="DA43" s="10">
        <v>0</v>
      </c>
      <c r="DB43" s="10"/>
      <c r="DC43" s="10" t="s">
        <v>578</v>
      </c>
      <c r="DD43" s="10" t="s">
        <v>578</v>
      </c>
      <c r="DE43" s="10" t="s">
        <v>123</v>
      </c>
      <c r="DF43" s="10" t="s">
        <v>261</v>
      </c>
      <c r="DG43" s="10" t="s">
        <v>124</v>
      </c>
      <c r="DH43" s="10" t="s">
        <v>576</v>
      </c>
      <c r="DI43" s="10" t="s">
        <v>588</v>
      </c>
      <c r="DJ43" s="10" t="s">
        <v>588</v>
      </c>
      <c r="DK43" s="10" t="s">
        <v>578</v>
      </c>
      <c r="DL43" s="10" t="s">
        <v>578</v>
      </c>
      <c r="DM43" s="10"/>
      <c r="DN43" s="12" t="str">
        <f>VLOOKUP(Q43,[1]ทะเบียน!H:Z,16,FALSE)</f>
        <v>ปริญญาตรี หรือเทียบเท่า</v>
      </c>
      <c r="DO43" s="12" t="str">
        <f>VLOOKUP(Q43,[1]ทะเบียน!H:Z,17,FALSE)</f>
        <v>วิทยาศาสตรบัณฑิต</v>
      </c>
      <c r="DP43" s="12" t="str">
        <f>VLOOKUP(Q43,[1]ทะเบียน!H:Z,18,FALSE)</f>
        <v>เคมี</v>
      </c>
    </row>
    <row r="44" spans="1:120" s="12" customFormat="1" x14ac:dyDescent="0.2">
      <c r="A44" s="10">
        <v>1427</v>
      </c>
      <c r="B44" s="10"/>
      <c r="C44" s="10" t="s">
        <v>321</v>
      </c>
      <c r="D44" s="10" t="s">
        <v>118</v>
      </c>
      <c r="E44" s="10" t="s">
        <v>118</v>
      </c>
      <c r="F44" s="10">
        <v>561</v>
      </c>
      <c r="G44" s="10" t="s">
        <v>576</v>
      </c>
      <c r="H44" s="10" t="s">
        <v>577</v>
      </c>
      <c r="I44" s="10" t="s">
        <v>577</v>
      </c>
      <c r="J44" s="10" t="s">
        <v>121</v>
      </c>
      <c r="K44" s="10" t="s">
        <v>578</v>
      </c>
      <c r="L44" s="10" t="s">
        <v>578</v>
      </c>
      <c r="M44" s="10" t="s">
        <v>123</v>
      </c>
      <c r="N44" s="10" t="s">
        <v>159</v>
      </c>
      <c r="O44" s="10" t="s">
        <v>117</v>
      </c>
      <c r="P44" s="10">
        <v>7806</v>
      </c>
      <c r="Q44" s="10" t="s">
        <v>623</v>
      </c>
      <c r="R44" s="10" t="s">
        <v>126</v>
      </c>
      <c r="S44" s="10" t="s">
        <v>624</v>
      </c>
      <c r="T44" s="10" t="str">
        <f t="shared" si="0"/>
        <v>นายอุดร ศรีแสง</v>
      </c>
      <c r="U44" s="10" t="str">
        <f t="shared" si="1"/>
        <v>นักวิทยาศาสตร์ชำนาญการ</v>
      </c>
      <c r="V44" s="10" t="s">
        <v>625</v>
      </c>
      <c r="W44" s="10" t="s">
        <v>626</v>
      </c>
      <c r="X44" s="11">
        <v>242704</v>
      </c>
      <c r="Y44" s="10" t="s">
        <v>593</v>
      </c>
      <c r="Z44" s="12" t="str">
        <f t="shared" si="2"/>
        <v>13  5  6</v>
      </c>
      <c r="AA44" s="12" t="s">
        <v>594</v>
      </c>
      <c r="AB44" s="10">
        <v>13</v>
      </c>
      <c r="AC44" s="10">
        <v>5</v>
      </c>
      <c r="AD44" s="10">
        <v>6</v>
      </c>
      <c r="AE44" s="10" t="s">
        <v>627</v>
      </c>
      <c r="AF44" s="10" t="s">
        <v>584</v>
      </c>
      <c r="AG44" s="13" t="str">
        <f t="shared" si="3"/>
        <v xml:space="preserve">24  11  0 </v>
      </c>
      <c r="AH44" s="13" t="s">
        <v>585</v>
      </c>
      <c r="AI44" s="10">
        <v>24</v>
      </c>
      <c r="AJ44" s="10">
        <v>11</v>
      </c>
      <c r="AK44" s="10">
        <v>0</v>
      </c>
      <c r="AL44" s="10" t="s">
        <v>195</v>
      </c>
      <c r="AM44" s="10" t="s">
        <v>195</v>
      </c>
      <c r="AN44" s="10"/>
      <c r="AO44" s="10" t="s">
        <v>628</v>
      </c>
      <c r="AP44" s="10" t="s">
        <v>629</v>
      </c>
      <c r="AQ44" s="10" t="s">
        <v>600</v>
      </c>
      <c r="AR44" s="10" t="s">
        <v>195</v>
      </c>
      <c r="AS44" s="10" t="s">
        <v>195</v>
      </c>
      <c r="AT44" s="10" t="s">
        <v>195</v>
      </c>
      <c r="AU44" s="10" t="s">
        <v>134</v>
      </c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 t="s">
        <v>630</v>
      </c>
      <c r="BK44" s="10" t="s">
        <v>134</v>
      </c>
      <c r="BL44" s="10" t="s">
        <v>134</v>
      </c>
      <c r="BM44" s="10" t="s">
        <v>170</v>
      </c>
      <c r="BN44" s="10"/>
      <c r="BO44" s="14">
        <v>2.85</v>
      </c>
      <c r="BP44" s="10">
        <v>700</v>
      </c>
      <c r="BQ44" s="14">
        <v>0</v>
      </c>
      <c r="BR44" s="10">
        <v>26820</v>
      </c>
      <c r="BS44" s="10" t="s">
        <v>135</v>
      </c>
      <c r="BT44" s="14">
        <v>2.8</v>
      </c>
      <c r="BU44" s="10">
        <v>690</v>
      </c>
      <c r="BV44" s="14">
        <v>0</v>
      </c>
      <c r="BW44" s="10">
        <v>27510</v>
      </c>
      <c r="BX44" s="10" t="s">
        <v>247</v>
      </c>
      <c r="BY44" s="14">
        <v>3</v>
      </c>
      <c r="BZ44" s="10">
        <v>740</v>
      </c>
      <c r="CA44" s="14">
        <v>0</v>
      </c>
      <c r="CB44" s="10">
        <v>28250</v>
      </c>
      <c r="CC44" s="10" t="s">
        <v>135</v>
      </c>
      <c r="CD44" s="14">
        <v>3.1</v>
      </c>
      <c r="CE44" s="10">
        <v>760</v>
      </c>
      <c r="CF44" s="14">
        <v>0</v>
      </c>
      <c r="CG44" s="10">
        <v>29010</v>
      </c>
      <c r="CH44" s="10" t="s">
        <v>171</v>
      </c>
      <c r="CI44" s="14">
        <v>3</v>
      </c>
      <c r="CJ44" s="10">
        <v>740</v>
      </c>
      <c r="CK44" s="14">
        <v>0</v>
      </c>
      <c r="CL44" s="10">
        <v>29750</v>
      </c>
      <c r="CM44" s="10" t="s">
        <v>135</v>
      </c>
      <c r="CN44" s="14">
        <v>3.2</v>
      </c>
      <c r="CO44" s="10">
        <v>1170</v>
      </c>
      <c r="CP44" s="14">
        <v>0</v>
      </c>
      <c r="CQ44" s="10">
        <v>30920</v>
      </c>
      <c r="CR44" s="10" t="s">
        <v>171</v>
      </c>
      <c r="CS44" s="14">
        <v>0</v>
      </c>
      <c r="CT44" s="10">
        <v>0</v>
      </c>
      <c r="CU44" s="14">
        <v>0</v>
      </c>
      <c r="CV44" s="10">
        <v>0</v>
      </c>
      <c r="CW44" s="10"/>
      <c r="CX44" s="14">
        <v>0</v>
      </c>
      <c r="CY44" s="10">
        <v>0</v>
      </c>
      <c r="CZ44" s="14">
        <v>0</v>
      </c>
      <c r="DA44" s="10">
        <v>0</v>
      </c>
      <c r="DB44" s="10"/>
      <c r="DC44" s="10" t="s">
        <v>578</v>
      </c>
      <c r="DD44" s="10" t="s">
        <v>578</v>
      </c>
      <c r="DE44" s="10" t="s">
        <v>123</v>
      </c>
      <c r="DF44" s="10" t="s">
        <v>261</v>
      </c>
      <c r="DG44" s="10" t="s">
        <v>159</v>
      </c>
      <c r="DH44" s="10" t="s">
        <v>576</v>
      </c>
      <c r="DI44" s="10" t="s">
        <v>588</v>
      </c>
      <c r="DJ44" s="10" t="s">
        <v>588</v>
      </c>
      <c r="DK44" s="10" t="s">
        <v>578</v>
      </c>
      <c r="DL44" s="10" t="s">
        <v>578</v>
      </c>
      <c r="DM44" s="10"/>
      <c r="DN44" s="12" t="str">
        <f>VLOOKUP(Q44,[1]ทะเบียน!H:Z,16,FALSE)</f>
        <v>ปริญญาตรี หรือเทียบเท่า</v>
      </c>
      <c r="DO44" s="12" t="str">
        <f>VLOOKUP(Q44,[1]ทะเบียน!H:Z,17,FALSE)</f>
        <v>วิทยาศาสตรบัณฑิต</v>
      </c>
      <c r="DP44" s="12" t="str">
        <f>VLOOKUP(Q44,[1]ทะเบียน!H:Z,18,FALSE)</f>
        <v>ชีววิทยาทั่วไป/กายวิภาคศาสตร์</v>
      </c>
    </row>
    <row r="45" spans="1:120" s="7" customFormat="1" x14ac:dyDescent="0.2">
      <c r="A45" s="5">
        <v>1430</v>
      </c>
      <c r="B45" s="5"/>
      <c r="C45" s="5" t="s">
        <v>321</v>
      </c>
      <c r="D45" s="5" t="s">
        <v>140</v>
      </c>
      <c r="E45" s="5" t="s">
        <v>140</v>
      </c>
      <c r="F45" s="5">
        <v>573</v>
      </c>
      <c r="G45" s="5" t="s">
        <v>576</v>
      </c>
      <c r="H45" s="5" t="s">
        <v>631</v>
      </c>
      <c r="I45" s="5" t="s">
        <v>631</v>
      </c>
      <c r="J45" s="5" t="s">
        <v>121</v>
      </c>
      <c r="K45" s="5" t="s">
        <v>250</v>
      </c>
      <c r="L45" s="5" t="s">
        <v>250</v>
      </c>
      <c r="M45" s="5" t="s">
        <v>123</v>
      </c>
      <c r="N45" s="5" t="s">
        <v>124</v>
      </c>
      <c r="O45" s="5" t="s">
        <v>144</v>
      </c>
      <c r="P45" s="5">
        <v>55065</v>
      </c>
      <c r="Q45" s="5" t="s">
        <v>632</v>
      </c>
      <c r="R45" s="5" t="s">
        <v>146</v>
      </c>
      <c r="S45" s="5" t="s">
        <v>633</v>
      </c>
      <c r="T45" s="5" t="str">
        <f t="shared" si="0"/>
        <v>นางสาวกนกกาญจน์ ภู่สุวรรณ</v>
      </c>
      <c r="U45" s="5" t="str">
        <f t="shared" si="1"/>
        <v>นักวิชาการสัตวบาลปฏิบัติการ</v>
      </c>
      <c r="V45" s="5" t="s">
        <v>634</v>
      </c>
      <c r="W45" s="5" t="s">
        <v>635</v>
      </c>
      <c r="X45" s="6">
        <v>242704</v>
      </c>
      <c r="Y45" s="5" t="s">
        <v>636</v>
      </c>
      <c r="Z45" s="7" t="str">
        <f t="shared" si="2"/>
        <v>8  10  10</v>
      </c>
      <c r="AA45" s="7" t="s">
        <v>637</v>
      </c>
      <c r="AB45" s="5">
        <v>8</v>
      </c>
      <c r="AC45" s="5">
        <v>10</v>
      </c>
      <c r="AD45" s="5">
        <v>10</v>
      </c>
      <c r="AE45" s="5" t="s">
        <v>638</v>
      </c>
      <c r="AF45" s="5" t="s">
        <v>636</v>
      </c>
      <c r="AG45" s="8" t="str">
        <f t="shared" si="3"/>
        <v xml:space="preserve">8  10  10 </v>
      </c>
      <c r="AH45" s="8" t="s">
        <v>639</v>
      </c>
      <c r="AI45" s="5">
        <v>8</v>
      </c>
      <c r="AJ45" s="5">
        <v>10</v>
      </c>
      <c r="AK45" s="5">
        <v>10</v>
      </c>
      <c r="AL45" s="5" t="s">
        <v>195</v>
      </c>
      <c r="AM45" s="5" t="s">
        <v>195</v>
      </c>
      <c r="AN45" s="5"/>
      <c r="AO45" s="5"/>
      <c r="AP45" s="5"/>
      <c r="AQ45" s="5"/>
      <c r="AR45" s="5"/>
      <c r="AS45" s="5"/>
      <c r="AT45" s="5" t="s">
        <v>195</v>
      </c>
      <c r="AU45" s="5" t="s">
        <v>134</v>
      </c>
      <c r="AV45" s="5"/>
      <c r="AW45" s="5"/>
      <c r="AX45" s="5"/>
      <c r="AY45" s="5"/>
      <c r="AZ45" s="5" t="s">
        <v>640</v>
      </c>
      <c r="BA45" s="5">
        <v>8</v>
      </c>
      <c r="BB45" s="5"/>
      <c r="BC45" s="5"/>
      <c r="BD45" s="5"/>
      <c r="BE45" s="5"/>
      <c r="BF45" s="5"/>
      <c r="BG45" s="5"/>
      <c r="BH45" s="5"/>
      <c r="BI45" s="5"/>
      <c r="BJ45" s="5" t="s">
        <v>641</v>
      </c>
      <c r="BK45" s="5" t="s">
        <v>134</v>
      </c>
      <c r="BL45" s="5" t="s">
        <v>134</v>
      </c>
      <c r="BM45" s="5" t="s">
        <v>170</v>
      </c>
      <c r="BN45" s="5"/>
      <c r="BO45" s="9">
        <v>2.85</v>
      </c>
      <c r="BP45" s="5">
        <v>690</v>
      </c>
      <c r="BQ45" s="9">
        <v>0</v>
      </c>
      <c r="BR45" s="5">
        <v>22860</v>
      </c>
      <c r="BS45" s="5" t="s">
        <v>135</v>
      </c>
      <c r="BT45" s="9">
        <v>2.9</v>
      </c>
      <c r="BU45" s="5">
        <v>700</v>
      </c>
      <c r="BV45" s="9">
        <v>0</v>
      </c>
      <c r="BW45" s="5">
        <v>23560</v>
      </c>
      <c r="BX45" s="5" t="s">
        <v>135</v>
      </c>
      <c r="BY45" s="9">
        <v>3</v>
      </c>
      <c r="BZ45" s="5">
        <v>720</v>
      </c>
      <c r="CA45" s="9">
        <v>0</v>
      </c>
      <c r="CB45" s="5">
        <v>24280</v>
      </c>
      <c r="CC45" s="5" t="s">
        <v>135</v>
      </c>
      <c r="CD45" s="9">
        <v>3.1</v>
      </c>
      <c r="CE45" s="5">
        <v>750</v>
      </c>
      <c r="CF45" s="9">
        <v>0</v>
      </c>
      <c r="CG45" s="5">
        <v>25030</v>
      </c>
      <c r="CH45" s="5" t="s">
        <v>171</v>
      </c>
      <c r="CI45" s="9">
        <v>3</v>
      </c>
      <c r="CJ45" s="5">
        <v>720</v>
      </c>
      <c r="CK45" s="9">
        <v>0</v>
      </c>
      <c r="CL45" s="5">
        <v>25750</v>
      </c>
      <c r="CM45" s="5" t="s">
        <v>135</v>
      </c>
      <c r="CN45" s="9">
        <v>3.3</v>
      </c>
      <c r="CO45" s="5">
        <v>790</v>
      </c>
      <c r="CP45" s="9">
        <v>0</v>
      </c>
      <c r="CQ45" s="5">
        <v>26540</v>
      </c>
      <c r="CR45" s="5" t="s">
        <v>155</v>
      </c>
      <c r="CS45" s="9">
        <v>0</v>
      </c>
      <c r="CT45" s="5">
        <v>0</v>
      </c>
      <c r="CU45" s="9">
        <v>0</v>
      </c>
      <c r="CV45" s="5">
        <v>0</v>
      </c>
      <c r="CW45" s="5"/>
      <c r="CX45" s="9">
        <v>0</v>
      </c>
      <c r="CY45" s="5">
        <v>0</v>
      </c>
      <c r="CZ45" s="9">
        <v>0</v>
      </c>
      <c r="DA45" s="5">
        <v>0</v>
      </c>
      <c r="DB45" s="5"/>
      <c r="DC45" s="5" t="s">
        <v>250</v>
      </c>
      <c r="DD45" s="5" t="s">
        <v>250</v>
      </c>
      <c r="DE45" s="5" t="s">
        <v>123</v>
      </c>
      <c r="DF45" s="5" t="s">
        <v>261</v>
      </c>
      <c r="DG45" s="5" t="s">
        <v>271</v>
      </c>
      <c r="DH45" s="5" t="s">
        <v>576</v>
      </c>
      <c r="DI45" s="5" t="s">
        <v>642</v>
      </c>
      <c r="DJ45" s="5" t="s">
        <v>642</v>
      </c>
      <c r="DK45" s="5" t="s">
        <v>250</v>
      </c>
      <c r="DL45" s="5" t="s">
        <v>250</v>
      </c>
      <c r="DM45" s="5"/>
      <c r="DN45" s="7" t="str">
        <f>VLOOKUP(Q45,[1]ทะเบียน!H:Z,16,FALSE)</f>
        <v>ปริญญาเอก หรือเทียบเท่า</v>
      </c>
      <c r="DO45" s="7" t="str">
        <f>VLOOKUP(Q45,[1]ทะเบียน!H:Z,17,FALSE)</f>
        <v>วิทยาศาสตรดุษฎีบัณฑิต</v>
      </c>
      <c r="DP45" s="7" t="str">
        <f>VLOOKUP(Q45,[1]ทะเบียน!H:Z,18,FALSE)</f>
        <v>สัตวศาสตร์</v>
      </c>
    </row>
    <row r="46" spans="1:120" s="7" customFormat="1" x14ac:dyDescent="0.2">
      <c r="A46" s="5">
        <v>1454</v>
      </c>
      <c r="B46" s="5"/>
      <c r="C46" s="5" t="s">
        <v>321</v>
      </c>
      <c r="D46" s="5" t="s">
        <v>643</v>
      </c>
      <c r="E46" s="5" t="s">
        <v>299</v>
      </c>
      <c r="F46" s="5">
        <v>583</v>
      </c>
      <c r="G46" s="5" t="s">
        <v>576</v>
      </c>
      <c r="H46" s="5" t="s">
        <v>644</v>
      </c>
      <c r="I46" s="5" t="s">
        <v>644</v>
      </c>
      <c r="J46" s="5" t="s">
        <v>121</v>
      </c>
      <c r="K46" s="5" t="s">
        <v>250</v>
      </c>
      <c r="L46" s="5" t="s">
        <v>250</v>
      </c>
      <c r="M46" s="5" t="s">
        <v>123</v>
      </c>
      <c r="N46" s="5" t="s">
        <v>124</v>
      </c>
      <c r="O46" s="5" t="s">
        <v>117</v>
      </c>
      <c r="P46" s="5">
        <v>8088</v>
      </c>
      <c r="Q46" s="5" t="s">
        <v>645</v>
      </c>
      <c r="R46" s="5" t="s">
        <v>126</v>
      </c>
      <c r="S46" s="5" t="s">
        <v>646</v>
      </c>
      <c r="T46" s="5" t="str">
        <f t="shared" si="0"/>
        <v>นายคัมภีร์ ภักดีไทย</v>
      </c>
      <c r="U46" s="5" t="str">
        <f t="shared" si="1"/>
        <v>นักวิชาการสัตวบาลปฏิบัติการ</v>
      </c>
      <c r="V46" s="5" t="s">
        <v>647</v>
      </c>
      <c r="W46" s="5" t="s">
        <v>648</v>
      </c>
      <c r="X46" s="6">
        <v>242704</v>
      </c>
      <c r="Y46" s="5" t="s">
        <v>649</v>
      </c>
      <c r="Z46" s="7" t="str">
        <f t="shared" si="2"/>
        <v>15  3  8</v>
      </c>
      <c r="AA46" s="7" t="s">
        <v>650</v>
      </c>
      <c r="AB46" s="5">
        <v>15</v>
      </c>
      <c r="AC46" s="5">
        <v>3</v>
      </c>
      <c r="AD46" s="5">
        <v>8</v>
      </c>
      <c r="AE46" s="5" t="s">
        <v>651</v>
      </c>
      <c r="AF46" s="5" t="s">
        <v>542</v>
      </c>
      <c r="AG46" s="8" t="str">
        <f t="shared" si="3"/>
        <v xml:space="preserve">22  7  28 </v>
      </c>
      <c r="AH46" s="8" t="s">
        <v>543</v>
      </c>
      <c r="AI46" s="5">
        <v>22</v>
      </c>
      <c r="AJ46" s="5">
        <v>7</v>
      </c>
      <c r="AK46" s="5">
        <v>28</v>
      </c>
      <c r="AL46" s="5" t="s">
        <v>195</v>
      </c>
      <c r="AM46" s="5" t="s">
        <v>542</v>
      </c>
      <c r="AN46" s="5"/>
      <c r="AO46" s="5" t="s">
        <v>652</v>
      </c>
      <c r="AP46" s="5" t="s">
        <v>653</v>
      </c>
      <c r="AQ46" s="5" t="s">
        <v>195</v>
      </c>
      <c r="AR46" s="5" t="s">
        <v>195</v>
      </c>
      <c r="AS46" s="5" t="s">
        <v>195</v>
      </c>
      <c r="AT46" s="5" t="s">
        <v>195</v>
      </c>
      <c r="AU46" s="5" t="s">
        <v>134</v>
      </c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 t="s">
        <v>654</v>
      </c>
      <c r="BK46" s="5" t="s">
        <v>134</v>
      </c>
      <c r="BL46" s="5" t="s">
        <v>134</v>
      </c>
      <c r="BM46" s="5" t="s">
        <v>170</v>
      </c>
      <c r="BN46" s="5"/>
      <c r="BO46" s="9">
        <v>2.5499999999999998</v>
      </c>
      <c r="BP46" s="5">
        <v>620</v>
      </c>
      <c r="BQ46" s="9">
        <v>0</v>
      </c>
      <c r="BR46" s="5">
        <v>24790</v>
      </c>
      <c r="BS46" s="5" t="s">
        <v>246</v>
      </c>
      <c r="BT46" s="9">
        <v>2.9</v>
      </c>
      <c r="BU46" s="5">
        <v>700</v>
      </c>
      <c r="BV46" s="9">
        <v>0</v>
      </c>
      <c r="BW46" s="5">
        <v>25490</v>
      </c>
      <c r="BX46" s="5" t="s">
        <v>135</v>
      </c>
      <c r="BY46" s="9">
        <v>2.6</v>
      </c>
      <c r="BZ46" s="5">
        <v>630</v>
      </c>
      <c r="CA46" s="9">
        <v>0</v>
      </c>
      <c r="CB46" s="5">
        <v>26120</v>
      </c>
      <c r="CC46" s="5" t="s">
        <v>136</v>
      </c>
      <c r="CD46" s="9">
        <v>3.8180000000000001</v>
      </c>
      <c r="CE46" s="5">
        <v>780</v>
      </c>
      <c r="CF46" s="9">
        <v>133.62</v>
      </c>
      <c r="CG46" s="5">
        <v>27040</v>
      </c>
      <c r="CH46" s="5" t="s">
        <v>248</v>
      </c>
      <c r="CI46" s="9">
        <v>3.552</v>
      </c>
      <c r="CJ46" s="5">
        <v>850</v>
      </c>
      <c r="CK46" s="9">
        <v>0</v>
      </c>
      <c r="CL46" s="5">
        <v>27890</v>
      </c>
      <c r="CM46" s="5" t="s">
        <v>171</v>
      </c>
      <c r="CN46" s="9">
        <v>3.3</v>
      </c>
      <c r="CO46" s="5">
        <v>790</v>
      </c>
      <c r="CP46" s="9">
        <v>0</v>
      </c>
      <c r="CQ46" s="5">
        <v>28680</v>
      </c>
      <c r="CR46" s="5" t="s">
        <v>155</v>
      </c>
      <c r="CS46" s="9">
        <v>0</v>
      </c>
      <c r="CT46" s="5">
        <v>0</v>
      </c>
      <c r="CU46" s="9">
        <v>0</v>
      </c>
      <c r="CV46" s="5">
        <v>0</v>
      </c>
      <c r="CW46" s="5"/>
      <c r="CX46" s="9">
        <v>0</v>
      </c>
      <c r="CY46" s="5">
        <v>0</v>
      </c>
      <c r="CZ46" s="9">
        <v>0</v>
      </c>
      <c r="DA46" s="5">
        <v>0</v>
      </c>
      <c r="DB46" s="5"/>
      <c r="DC46" s="5" t="s">
        <v>250</v>
      </c>
      <c r="DD46" s="5" t="s">
        <v>250</v>
      </c>
      <c r="DE46" s="5" t="s">
        <v>123</v>
      </c>
      <c r="DF46" s="5" t="s">
        <v>261</v>
      </c>
      <c r="DG46" s="5" t="s">
        <v>159</v>
      </c>
      <c r="DH46" s="5" t="s">
        <v>576</v>
      </c>
      <c r="DI46" s="5" t="s">
        <v>644</v>
      </c>
      <c r="DJ46" s="5" t="s">
        <v>644</v>
      </c>
      <c r="DK46" s="5" t="s">
        <v>250</v>
      </c>
      <c r="DL46" s="5" t="s">
        <v>250</v>
      </c>
      <c r="DM46" s="5"/>
      <c r="DN46" s="7" t="str">
        <f>VLOOKUP(Q46,[1]ทะเบียน!H:Z,16,FALSE)</f>
        <v>ปริญญาตรี หรือเทียบเท่า</v>
      </c>
      <c r="DO46" s="7" t="str">
        <f>VLOOKUP(Q46,[1]ทะเบียน!H:Z,17,FALSE)</f>
        <v>วิทยาศาสตรบัณฑิต</v>
      </c>
      <c r="DP46" s="7" t="str">
        <f>VLOOKUP(Q46,[1]ทะเบียน!H:Z,18,FALSE)</f>
        <v>สัตวศาสตร์</v>
      </c>
    </row>
    <row r="47" spans="1:120" s="17" customFormat="1" x14ac:dyDescent="0.2">
      <c r="A47" s="15">
        <v>1455</v>
      </c>
      <c r="B47" s="15"/>
      <c r="C47" s="15" t="s">
        <v>321</v>
      </c>
      <c r="D47" s="15" t="s">
        <v>643</v>
      </c>
      <c r="E47" s="15" t="s">
        <v>299</v>
      </c>
      <c r="F47" s="15">
        <v>584</v>
      </c>
      <c r="G47" s="15" t="s">
        <v>576</v>
      </c>
      <c r="H47" s="15" t="s">
        <v>644</v>
      </c>
      <c r="I47" s="15" t="s">
        <v>644</v>
      </c>
      <c r="J47" s="15" t="s">
        <v>121</v>
      </c>
      <c r="K47" s="15" t="s">
        <v>250</v>
      </c>
      <c r="L47" s="15" t="s">
        <v>250</v>
      </c>
      <c r="M47" s="15" t="s">
        <v>123</v>
      </c>
      <c r="N47" s="15" t="s">
        <v>124</v>
      </c>
      <c r="O47" s="15" t="s">
        <v>144</v>
      </c>
      <c r="P47" s="15">
        <v>60097</v>
      </c>
      <c r="Q47" s="15" t="s">
        <v>655</v>
      </c>
      <c r="R47" s="15" t="s">
        <v>146</v>
      </c>
      <c r="S47" s="15" t="s">
        <v>656</v>
      </c>
      <c r="T47" s="15" t="str">
        <f t="shared" si="0"/>
        <v>นางสาวธนพรรณ นิลกำเนิด</v>
      </c>
      <c r="U47" s="15" t="str">
        <f t="shared" si="1"/>
        <v>นักวิชาการสัตวบาลปฏิบัติการ</v>
      </c>
      <c r="V47" s="15" t="s">
        <v>657</v>
      </c>
      <c r="W47" s="15" t="s">
        <v>658</v>
      </c>
      <c r="X47" s="16">
        <v>242704</v>
      </c>
      <c r="Y47" s="15" t="s">
        <v>191</v>
      </c>
      <c r="Z47" s="17" t="str">
        <f t="shared" si="2"/>
        <v>4  0  17</v>
      </c>
      <c r="AA47" s="17" t="s">
        <v>192</v>
      </c>
      <c r="AB47" s="15">
        <v>4</v>
      </c>
      <c r="AC47" s="15">
        <v>0</v>
      </c>
      <c r="AD47" s="15">
        <v>17</v>
      </c>
      <c r="AE47" s="15" t="s">
        <v>659</v>
      </c>
      <c r="AF47" s="15" t="s">
        <v>191</v>
      </c>
      <c r="AG47" s="18" t="str">
        <f t="shared" si="3"/>
        <v xml:space="preserve">4  0  17 </v>
      </c>
      <c r="AH47" s="18" t="s">
        <v>194</v>
      </c>
      <c r="AI47" s="15">
        <v>4</v>
      </c>
      <c r="AJ47" s="15">
        <v>0</v>
      </c>
      <c r="AK47" s="15">
        <v>17</v>
      </c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 t="s">
        <v>191</v>
      </c>
      <c r="BA47" s="15">
        <v>4</v>
      </c>
      <c r="BB47" s="15"/>
      <c r="BC47" s="15"/>
      <c r="BD47" s="15"/>
      <c r="BE47" s="15"/>
      <c r="BF47" s="15"/>
      <c r="BG47" s="15"/>
      <c r="BH47" s="15"/>
      <c r="BI47" s="15"/>
      <c r="BJ47" s="15" t="s">
        <v>440</v>
      </c>
      <c r="BK47" s="15"/>
      <c r="BL47" s="15"/>
      <c r="BM47" s="15"/>
      <c r="BN47" s="15"/>
      <c r="BO47" s="19">
        <v>2.75</v>
      </c>
      <c r="BP47" s="15">
        <v>1360</v>
      </c>
      <c r="BQ47" s="19">
        <v>0</v>
      </c>
      <c r="BR47" s="15">
        <v>55820</v>
      </c>
      <c r="BS47" s="15"/>
      <c r="BT47" s="19">
        <v>0</v>
      </c>
      <c r="BU47" s="15">
        <v>0</v>
      </c>
      <c r="BV47" s="19">
        <v>0</v>
      </c>
      <c r="BW47" s="15">
        <v>0</v>
      </c>
      <c r="BX47" s="15"/>
      <c r="BY47" s="19">
        <v>0</v>
      </c>
      <c r="BZ47" s="15">
        <v>0</v>
      </c>
      <c r="CA47" s="19">
        <v>0</v>
      </c>
      <c r="CB47" s="15">
        <v>58390</v>
      </c>
      <c r="CC47" s="15"/>
      <c r="CD47" s="19">
        <v>0</v>
      </c>
      <c r="CE47" s="15">
        <v>0</v>
      </c>
      <c r="CF47" s="19">
        <v>0</v>
      </c>
      <c r="CG47" s="15">
        <v>0</v>
      </c>
      <c r="CH47" s="15"/>
      <c r="CI47" s="19">
        <v>0</v>
      </c>
      <c r="CJ47" s="15">
        <v>0</v>
      </c>
      <c r="CK47" s="19">
        <v>0</v>
      </c>
      <c r="CL47" s="15">
        <v>0</v>
      </c>
      <c r="CM47" s="15"/>
      <c r="CN47" s="19">
        <v>0</v>
      </c>
      <c r="CO47" s="15">
        <v>0</v>
      </c>
      <c r="CP47" s="19">
        <v>0</v>
      </c>
      <c r="CQ47" s="15">
        <v>16160</v>
      </c>
      <c r="CR47" s="15" t="s">
        <v>200</v>
      </c>
      <c r="CS47" s="19">
        <v>0</v>
      </c>
      <c r="CT47" s="15">
        <v>0</v>
      </c>
      <c r="CU47" s="19">
        <v>0</v>
      </c>
      <c r="CV47" s="15">
        <v>0</v>
      </c>
      <c r="CW47" s="15"/>
      <c r="CX47" s="19">
        <v>0</v>
      </c>
      <c r="CY47" s="15">
        <v>0</v>
      </c>
      <c r="CZ47" s="19">
        <v>0</v>
      </c>
      <c r="DA47" s="15">
        <v>0</v>
      </c>
      <c r="DB47" s="15"/>
      <c r="DC47" s="15" t="s">
        <v>250</v>
      </c>
      <c r="DD47" s="15" t="s">
        <v>250</v>
      </c>
      <c r="DE47" s="15" t="s">
        <v>123</v>
      </c>
      <c r="DF47" s="15" t="s">
        <v>261</v>
      </c>
      <c r="DG47" s="15" t="s">
        <v>124</v>
      </c>
      <c r="DH47" s="15" t="s">
        <v>576</v>
      </c>
      <c r="DI47" s="15" t="s">
        <v>644</v>
      </c>
      <c r="DJ47" s="15" t="s">
        <v>644</v>
      </c>
      <c r="DK47" s="15" t="s">
        <v>250</v>
      </c>
      <c r="DL47" s="15" t="s">
        <v>250</v>
      </c>
      <c r="DM47" s="15"/>
      <c r="DN47" s="17" t="str">
        <f>VLOOKUP(Q47,[1]ทะเบียน!H:Z,16,FALSE)</f>
        <v>ปริญญาโท หรือเทียบเท่า</v>
      </c>
      <c r="DO47" s="17" t="str">
        <f>VLOOKUP(Q47,[1]ทะเบียน!H:Z,17,FALSE)</f>
        <v>วิทยาศาสตรมหาบัณฑิต</v>
      </c>
      <c r="DP47" s="17" t="str">
        <f>VLOOKUP(Q47,[1]ทะเบียน!H:Z,18,FALSE)</f>
        <v>ความปลอดภัยของอาหาร</v>
      </c>
    </row>
    <row r="48" spans="1:120" s="7" customFormat="1" x14ac:dyDescent="0.2">
      <c r="A48" s="5">
        <v>1465</v>
      </c>
      <c r="B48" s="5"/>
      <c r="C48" s="5" t="s">
        <v>321</v>
      </c>
      <c r="D48" s="5" t="s">
        <v>660</v>
      </c>
      <c r="E48" s="5" t="s">
        <v>321</v>
      </c>
      <c r="F48" s="5">
        <v>659</v>
      </c>
      <c r="G48" s="5" t="s">
        <v>576</v>
      </c>
      <c r="H48" s="5" t="s">
        <v>661</v>
      </c>
      <c r="I48" s="5" t="s">
        <v>661</v>
      </c>
      <c r="J48" s="5" t="s">
        <v>121</v>
      </c>
      <c r="K48" s="5" t="s">
        <v>250</v>
      </c>
      <c r="L48" s="5" t="s">
        <v>250</v>
      </c>
      <c r="M48" s="5" t="s">
        <v>123</v>
      </c>
      <c r="N48" s="5" t="s">
        <v>124</v>
      </c>
      <c r="O48" s="5" t="s">
        <v>117</v>
      </c>
      <c r="P48" s="5">
        <v>57054</v>
      </c>
      <c r="Q48" s="5" t="s">
        <v>662</v>
      </c>
      <c r="R48" s="5" t="s">
        <v>126</v>
      </c>
      <c r="S48" s="5" t="s">
        <v>663</v>
      </c>
      <c r="T48" s="5" t="str">
        <f t="shared" si="0"/>
        <v>นายธนกฤต อ่อนจันทร์</v>
      </c>
      <c r="U48" s="5" t="str">
        <f t="shared" si="1"/>
        <v>นักวิชาการสัตวบาลปฏิบัติการ</v>
      </c>
      <c r="V48" s="5" t="s">
        <v>664</v>
      </c>
      <c r="W48" s="5" t="s">
        <v>665</v>
      </c>
      <c r="X48" s="6">
        <v>242704</v>
      </c>
      <c r="Y48" s="5" t="s">
        <v>316</v>
      </c>
      <c r="Z48" s="7" t="str">
        <f t="shared" si="2"/>
        <v>6  10  27</v>
      </c>
      <c r="AA48" s="7" t="s">
        <v>317</v>
      </c>
      <c r="AB48" s="5">
        <v>6</v>
      </c>
      <c r="AC48" s="5">
        <v>10</v>
      </c>
      <c r="AD48" s="5">
        <v>27</v>
      </c>
      <c r="AE48" s="5" t="s">
        <v>666</v>
      </c>
      <c r="AF48" s="5" t="s">
        <v>316</v>
      </c>
      <c r="AG48" s="8" t="str">
        <f t="shared" si="3"/>
        <v xml:space="preserve">6  10  27 </v>
      </c>
      <c r="AH48" s="8" t="s">
        <v>319</v>
      </c>
      <c r="AI48" s="5">
        <v>6</v>
      </c>
      <c r="AJ48" s="5">
        <v>10</v>
      </c>
      <c r="AK48" s="5">
        <v>27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 t="s">
        <v>316</v>
      </c>
      <c r="BA48" s="5">
        <v>6</v>
      </c>
      <c r="BB48" s="5"/>
      <c r="BC48" s="5"/>
      <c r="BD48" s="5"/>
      <c r="BE48" s="5"/>
      <c r="BF48" s="5"/>
      <c r="BG48" s="5"/>
      <c r="BH48" s="5"/>
      <c r="BI48" s="5"/>
      <c r="BJ48" s="5" t="s">
        <v>316</v>
      </c>
      <c r="BK48" s="5"/>
      <c r="BL48" s="5"/>
      <c r="BM48" s="5"/>
      <c r="BN48" s="5"/>
      <c r="BO48" s="9">
        <v>2.5499999999999998</v>
      </c>
      <c r="BP48" s="5">
        <v>460</v>
      </c>
      <c r="BQ48" s="9">
        <v>0</v>
      </c>
      <c r="BR48" s="5">
        <v>17310</v>
      </c>
      <c r="BS48" s="5" t="s">
        <v>246</v>
      </c>
      <c r="BT48" s="9">
        <v>2.9</v>
      </c>
      <c r="BU48" s="5">
        <v>530</v>
      </c>
      <c r="BV48" s="9">
        <v>0</v>
      </c>
      <c r="BW48" s="5">
        <v>17840</v>
      </c>
      <c r="BX48" s="5" t="s">
        <v>135</v>
      </c>
      <c r="BY48" s="9">
        <v>3</v>
      </c>
      <c r="BZ48" s="5">
        <v>540</v>
      </c>
      <c r="CA48" s="9">
        <v>0</v>
      </c>
      <c r="CB48" s="5">
        <v>18380</v>
      </c>
      <c r="CC48" s="5" t="s">
        <v>135</v>
      </c>
      <c r="CD48" s="9">
        <v>3</v>
      </c>
      <c r="CE48" s="5">
        <v>540</v>
      </c>
      <c r="CF48" s="9">
        <v>0</v>
      </c>
      <c r="CG48" s="5">
        <v>18920</v>
      </c>
      <c r="CH48" s="5" t="s">
        <v>135</v>
      </c>
      <c r="CI48" s="9">
        <v>2.7</v>
      </c>
      <c r="CJ48" s="5">
        <v>490</v>
      </c>
      <c r="CK48" s="9">
        <v>0</v>
      </c>
      <c r="CL48" s="5">
        <v>19410</v>
      </c>
      <c r="CM48" s="5" t="s">
        <v>246</v>
      </c>
      <c r="CN48" s="9">
        <v>3.2</v>
      </c>
      <c r="CO48" s="5">
        <v>580</v>
      </c>
      <c r="CP48" s="9">
        <v>0</v>
      </c>
      <c r="CQ48" s="5">
        <v>19990</v>
      </c>
      <c r="CR48" s="5" t="s">
        <v>171</v>
      </c>
      <c r="CS48" s="9">
        <v>0</v>
      </c>
      <c r="CT48" s="5">
        <v>0</v>
      </c>
      <c r="CU48" s="9">
        <v>0</v>
      </c>
      <c r="CV48" s="5">
        <v>0</v>
      </c>
      <c r="CW48" s="5"/>
      <c r="CX48" s="9">
        <v>0</v>
      </c>
      <c r="CY48" s="5">
        <v>0</v>
      </c>
      <c r="CZ48" s="9">
        <v>0</v>
      </c>
      <c r="DA48" s="5">
        <v>0</v>
      </c>
      <c r="DB48" s="5"/>
      <c r="DC48" s="5" t="s">
        <v>250</v>
      </c>
      <c r="DD48" s="5" t="s">
        <v>250</v>
      </c>
      <c r="DE48" s="5" t="s">
        <v>123</v>
      </c>
      <c r="DF48" s="5" t="s">
        <v>138</v>
      </c>
      <c r="DG48" s="5" t="s">
        <v>124</v>
      </c>
      <c r="DH48" s="5" t="s">
        <v>576</v>
      </c>
      <c r="DI48" s="5" t="s">
        <v>661</v>
      </c>
      <c r="DJ48" s="5" t="s">
        <v>661</v>
      </c>
      <c r="DK48" s="5" t="s">
        <v>250</v>
      </c>
      <c r="DL48" s="5" t="s">
        <v>250</v>
      </c>
      <c r="DM48" s="5"/>
      <c r="DN48" s="7" t="str">
        <f>VLOOKUP(Q48,[1]ทะเบียน!H:Z,16,FALSE)</f>
        <v>ปริญญาตรี หรือเทียบเท่า</v>
      </c>
      <c r="DO48" s="7" t="str">
        <f>VLOOKUP(Q48,[1]ทะเบียน!H:Z,17,FALSE)</f>
        <v>วิทยาศาสตรบัณฑิต</v>
      </c>
      <c r="DP48" s="7" t="str">
        <f>VLOOKUP(Q48,[1]ทะเบียน!H:Z,18,FALSE)</f>
        <v>สัตวบาล</v>
      </c>
    </row>
    <row r="49" spans="1:120" s="12" customFormat="1" x14ac:dyDescent="0.2">
      <c r="A49" s="10">
        <v>1477</v>
      </c>
      <c r="B49" s="10"/>
      <c r="C49" s="10" t="s">
        <v>321</v>
      </c>
      <c r="D49" s="10" t="s">
        <v>667</v>
      </c>
      <c r="E49" s="10" t="s">
        <v>331</v>
      </c>
      <c r="F49" s="10">
        <v>604</v>
      </c>
      <c r="G49" s="10" t="s">
        <v>576</v>
      </c>
      <c r="H49" s="10" t="s">
        <v>668</v>
      </c>
      <c r="I49" s="10" t="s">
        <v>668</v>
      </c>
      <c r="J49" s="10" t="s">
        <v>121</v>
      </c>
      <c r="K49" s="10" t="s">
        <v>578</v>
      </c>
      <c r="L49" s="10" t="s">
        <v>578</v>
      </c>
      <c r="M49" s="10" t="s">
        <v>123</v>
      </c>
      <c r="N49" s="10" t="s">
        <v>159</v>
      </c>
      <c r="O49" s="10" t="s">
        <v>117</v>
      </c>
      <c r="P49" s="10">
        <v>43036</v>
      </c>
      <c r="Q49" s="10" t="s">
        <v>669</v>
      </c>
      <c r="R49" s="10" t="s">
        <v>126</v>
      </c>
      <c r="S49" s="10" t="s">
        <v>670</v>
      </c>
      <c r="T49" s="10" t="str">
        <f t="shared" si="0"/>
        <v>นายสรายุทธ์ ไทยเกื้อ</v>
      </c>
      <c r="U49" s="10" t="str">
        <f t="shared" si="1"/>
        <v>นักวิทยาศาสตร์ชำนาญการ</v>
      </c>
      <c r="V49" s="10" t="s">
        <v>671</v>
      </c>
      <c r="W49" s="10" t="s">
        <v>672</v>
      </c>
      <c r="X49" s="11">
        <v>242704</v>
      </c>
      <c r="Y49" s="10" t="s">
        <v>673</v>
      </c>
      <c r="Z49" s="12" t="str">
        <f t="shared" si="2"/>
        <v>10  10  20</v>
      </c>
      <c r="AA49" s="12" t="s">
        <v>674</v>
      </c>
      <c r="AB49" s="10">
        <v>10</v>
      </c>
      <c r="AC49" s="10">
        <v>10</v>
      </c>
      <c r="AD49" s="10">
        <v>20</v>
      </c>
      <c r="AE49" s="10" t="s">
        <v>675</v>
      </c>
      <c r="AF49" s="10" t="s">
        <v>676</v>
      </c>
      <c r="AG49" s="13" t="str">
        <f t="shared" si="3"/>
        <v xml:space="preserve">21  1  0 </v>
      </c>
      <c r="AH49" s="13" t="s">
        <v>677</v>
      </c>
      <c r="AI49" s="10">
        <v>21</v>
      </c>
      <c r="AJ49" s="10">
        <v>1</v>
      </c>
      <c r="AK49" s="10">
        <v>0</v>
      </c>
      <c r="AL49" s="10" t="s">
        <v>195</v>
      </c>
      <c r="AM49" s="10" t="s">
        <v>195</v>
      </c>
      <c r="AN49" s="10"/>
      <c r="AO49" s="10" t="s">
        <v>678</v>
      </c>
      <c r="AP49" s="10" t="s">
        <v>679</v>
      </c>
      <c r="AQ49" s="10" t="s">
        <v>195</v>
      </c>
      <c r="AR49" s="10" t="s">
        <v>195</v>
      </c>
      <c r="AS49" s="10" t="s">
        <v>195</v>
      </c>
      <c r="AT49" s="10" t="s">
        <v>195</v>
      </c>
      <c r="AU49" s="10" t="s">
        <v>134</v>
      </c>
      <c r="AV49" s="10"/>
      <c r="AW49" s="10"/>
      <c r="AX49" s="10"/>
      <c r="AY49" s="10"/>
      <c r="AZ49" s="10"/>
      <c r="BA49" s="10"/>
      <c r="BB49" s="10" t="s">
        <v>673</v>
      </c>
      <c r="BC49" s="10"/>
      <c r="BD49" s="10"/>
      <c r="BE49" s="10"/>
      <c r="BF49" s="10"/>
      <c r="BG49" s="10"/>
      <c r="BH49" s="10"/>
      <c r="BI49" s="10"/>
      <c r="BJ49" s="10" t="s">
        <v>184</v>
      </c>
      <c r="BK49" s="10" t="s">
        <v>134</v>
      </c>
      <c r="BL49" s="10" t="s">
        <v>134</v>
      </c>
      <c r="BM49" s="10"/>
      <c r="BN49" s="10"/>
      <c r="BO49" s="14">
        <v>0</v>
      </c>
      <c r="BP49" s="10">
        <v>0</v>
      </c>
      <c r="BQ49" s="14">
        <v>0</v>
      </c>
      <c r="BR49" s="10">
        <v>21680</v>
      </c>
      <c r="BS49" s="10" t="s">
        <v>287</v>
      </c>
      <c r="BT49" s="14">
        <v>0</v>
      </c>
      <c r="BU49" s="10">
        <v>0</v>
      </c>
      <c r="BV49" s="14">
        <v>0</v>
      </c>
      <c r="BW49" s="10">
        <v>21680</v>
      </c>
      <c r="BX49" s="10" t="s">
        <v>287</v>
      </c>
      <c r="BY49" s="14">
        <v>0</v>
      </c>
      <c r="BZ49" s="10">
        <v>0</v>
      </c>
      <c r="CA49" s="14">
        <v>0</v>
      </c>
      <c r="CB49" s="10">
        <v>21680</v>
      </c>
      <c r="CC49" s="10" t="s">
        <v>680</v>
      </c>
      <c r="CD49" s="14">
        <v>2.9</v>
      </c>
      <c r="CE49" s="10">
        <v>710</v>
      </c>
      <c r="CF49" s="14">
        <v>0</v>
      </c>
      <c r="CG49" s="10">
        <v>22390</v>
      </c>
      <c r="CH49" s="10" t="s">
        <v>247</v>
      </c>
      <c r="CI49" s="14">
        <v>2.6</v>
      </c>
      <c r="CJ49" s="10">
        <v>640</v>
      </c>
      <c r="CK49" s="14">
        <v>0</v>
      </c>
      <c r="CL49" s="10">
        <v>23030</v>
      </c>
      <c r="CM49" s="10" t="s">
        <v>136</v>
      </c>
      <c r="CN49" s="14">
        <v>3.1</v>
      </c>
      <c r="CO49" s="10">
        <v>760</v>
      </c>
      <c r="CP49" s="14">
        <v>0</v>
      </c>
      <c r="CQ49" s="10">
        <v>23790</v>
      </c>
      <c r="CR49" s="10" t="s">
        <v>135</v>
      </c>
      <c r="CS49" s="14">
        <v>0</v>
      </c>
      <c r="CT49" s="10">
        <v>0</v>
      </c>
      <c r="CU49" s="14">
        <v>0</v>
      </c>
      <c r="CV49" s="10">
        <v>0</v>
      </c>
      <c r="CW49" s="10"/>
      <c r="CX49" s="14">
        <v>0</v>
      </c>
      <c r="CY49" s="10">
        <v>0</v>
      </c>
      <c r="CZ49" s="14">
        <v>0</v>
      </c>
      <c r="DA49" s="10">
        <v>0</v>
      </c>
      <c r="DB49" s="10"/>
      <c r="DC49" s="10" t="s">
        <v>578</v>
      </c>
      <c r="DD49" s="10" t="s">
        <v>578</v>
      </c>
      <c r="DE49" s="10" t="s">
        <v>123</v>
      </c>
      <c r="DF49" s="10" t="s">
        <v>261</v>
      </c>
      <c r="DG49" s="10" t="s">
        <v>271</v>
      </c>
      <c r="DH49" s="10" t="s">
        <v>576</v>
      </c>
      <c r="DI49" s="10" t="s">
        <v>668</v>
      </c>
      <c r="DJ49" s="10" t="s">
        <v>668</v>
      </c>
      <c r="DK49" s="10" t="s">
        <v>578</v>
      </c>
      <c r="DL49" s="10" t="s">
        <v>578</v>
      </c>
      <c r="DM49" s="10"/>
      <c r="DN49" s="12" t="str">
        <f>VLOOKUP(Q49,[1]ทะเบียน!H:Z,16,FALSE)</f>
        <v>ปริญญาเอก หรือเทียบเท่า</v>
      </c>
      <c r="DO49" s="12" t="str">
        <f>VLOOKUP(Q49,[1]ทะเบียน!H:Z,17,FALSE)</f>
        <v>DOCTOR OF PHILOSOPHY</v>
      </c>
      <c r="DP49" s="12" t="str">
        <f>VLOOKUP(Q49,[1]ทะเบียน!H:Z,18,FALSE)</f>
        <v>Science of Bioresource Production</v>
      </c>
    </row>
    <row r="50" spans="1:120" s="7" customFormat="1" x14ac:dyDescent="0.2">
      <c r="A50" s="5">
        <v>1485</v>
      </c>
      <c r="B50" s="5"/>
      <c r="C50" s="5" t="s">
        <v>321</v>
      </c>
      <c r="D50" s="5" t="s">
        <v>667</v>
      </c>
      <c r="E50" s="5" t="s">
        <v>681</v>
      </c>
      <c r="F50" s="5">
        <v>1649</v>
      </c>
      <c r="G50" s="5" t="s">
        <v>576</v>
      </c>
      <c r="H50" s="5" t="s">
        <v>682</v>
      </c>
      <c r="I50" s="5" t="s">
        <v>682</v>
      </c>
      <c r="J50" s="5" t="s">
        <v>121</v>
      </c>
      <c r="K50" s="5" t="s">
        <v>250</v>
      </c>
      <c r="L50" s="5" t="s">
        <v>250</v>
      </c>
      <c r="M50" s="5" t="s">
        <v>123</v>
      </c>
      <c r="N50" s="5" t="s">
        <v>124</v>
      </c>
      <c r="O50" s="5" t="s">
        <v>117</v>
      </c>
      <c r="P50" s="5">
        <v>57064</v>
      </c>
      <c r="Q50" s="5" t="s">
        <v>683</v>
      </c>
      <c r="R50" s="5" t="s">
        <v>126</v>
      </c>
      <c r="S50" s="5" t="s">
        <v>684</v>
      </c>
      <c r="T50" s="5" t="str">
        <f t="shared" si="0"/>
        <v>นายครรชิต ศรีพลาน</v>
      </c>
      <c r="U50" s="5" t="str">
        <f t="shared" si="1"/>
        <v>นักวิชาการสัตวบาลปฏิบัติการ</v>
      </c>
      <c r="V50" s="5" t="s">
        <v>685</v>
      </c>
      <c r="W50" s="5" t="s">
        <v>686</v>
      </c>
      <c r="X50" s="6">
        <v>242704</v>
      </c>
      <c r="Y50" s="5" t="s">
        <v>316</v>
      </c>
      <c r="Z50" s="7" t="str">
        <f t="shared" si="2"/>
        <v>6  10  27</v>
      </c>
      <c r="AA50" s="7" t="s">
        <v>317</v>
      </c>
      <c r="AB50" s="5">
        <v>6</v>
      </c>
      <c r="AC50" s="5">
        <v>10</v>
      </c>
      <c r="AD50" s="5">
        <v>27</v>
      </c>
      <c r="AE50" s="5" t="s">
        <v>687</v>
      </c>
      <c r="AF50" s="5" t="s">
        <v>316</v>
      </c>
      <c r="AG50" s="8" t="str">
        <f t="shared" si="3"/>
        <v xml:space="preserve">6  10  27 </v>
      </c>
      <c r="AH50" s="8" t="s">
        <v>319</v>
      </c>
      <c r="AI50" s="5">
        <v>6</v>
      </c>
      <c r="AJ50" s="5">
        <v>10</v>
      </c>
      <c r="AK50" s="5">
        <v>27</v>
      </c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 t="s">
        <v>316</v>
      </c>
      <c r="BA50" s="5">
        <v>6</v>
      </c>
      <c r="BB50" s="5"/>
      <c r="BC50" s="5"/>
      <c r="BD50" s="5"/>
      <c r="BE50" s="5"/>
      <c r="BF50" s="5"/>
      <c r="BG50" s="5"/>
      <c r="BH50" s="5"/>
      <c r="BI50" s="5"/>
      <c r="BJ50" s="5" t="s">
        <v>402</v>
      </c>
      <c r="BK50" s="5"/>
      <c r="BL50" s="5"/>
      <c r="BM50" s="5"/>
      <c r="BN50" s="5"/>
      <c r="BO50" s="9">
        <v>2.85</v>
      </c>
      <c r="BP50" s="5">
        <v>520</v>
      </c>
      <c r="BQ50" s="9">
        <v>0</v>
      </c>
      <c r="BR50" s="5">
        <v>17370</v>
      </c>
      <c r="BS50" s="5" t="s">
        <v>135</v>
      </c>
      <c r="BT50" s="9">
        <v>3</v>
      </c>
      <c r="BU50" s="5">
        <v>540</v>
      </c>
      <c r="BV50" s="9">
        <v>0</v>
      </c>
      <c r="BW50" s="5">
        <v>17910</v>
      </c>
      <c r="BX50" s="5" t="s">
        <v>171</v>
      </c>
      <c r="BY50" s="9">
        <v>2.9</v>
      </c>
      <c r="BZ50" s="5">
        <v>530</v>
      </c>
      <c r="CA50" s="9">
        <v>0</v>
      </c>
      <c r="CB50" s="5">
        <v>18440</v>
      </c>
      <c r="CC50" s="5" t="s">
        <v>247</v>
      </c>
      <c r="CD50" s="9">
        <v>2.5</v>
      </c>
      <c r="CE50" s="5">
        <v>450</v>
      </c>
      <c r="CF50" s="9">
        <v>0</v>
      </c>
      <c r="CG50" s="5">
        <v>18890</v>
      </c>
      <c r="CH50" s="5" t="s">
        <v>137</v>
      </c>
      <c r="CI50" s="9">
        <v>3</v>
      </c>
      <c r="CJ50" s="5">
        <v>540</v>
      </c>
      <c r="CK50" s="9">
        <v>0</v>
      </c>
      <c r="CL50" s="5">
        <v>19430</v>
      </c>
      <c r="CM50" s="5" t="s">
        <v>135</v>
      </c>
      <c r="CN50" s="9">
        <v>3.1</v>
      </c>
      <c r="CO50" s="5">
        <v>560</v>
      </c>
      <c r="CP50" s="9">
        <v>0</v>
      </c>
      <c r="CQ50" s="5">
        <v>19990</v>
      </c>
      <c r="CR50" s="5" t="s">
        <v>135</v>
      </c>
      <c r="CS50" s="9">
        <v>0</v>
      </c>
      <c r="CT50" s="5">
        <v>0</v>
      </c>
      <c r="CU50" s="9">
        <v>0</v>
      </c>
      <c r="CV50" s="5">
        <v>0</v>
      </c>
      <c r="CW50" s="5"/>
      <c r="CX50" s="9">
        <v>0</v>
      </c>
      <c r="CY50" s="5">
        <v>0</v>
      </c>
      <c r="CZ50" s="9">
        <v>0</v>
      </c>
      <c r="DA50" s="5">
        <v>0</v>
      </c>
      <c r="DB50" s="5"/>
      <c r="DC50" s="5" t="s">
        <v>250</v>
      </c>
      <c r="DD50" s="5" t="s">
        <v>250</v>
      </c>
      <c r="DE50" s="5" t="s">
        <v>123</v>
      </c>
      <c r="DF50" s="5" t="s">
        <v>138</v>
      </c>
      <c r="DG50" s="5" t="s">
        <v>124</v>
      </c>
      <c r="DH50" s="5" t="s">
        <v>576</v>
      </c>
      <c r="DI50" s="5" t="s">
        <v>668</v>
      </c>
      <c r="DJ50" s="5" t="s">
        <v>688</v>
      </c>
      <c r="DK50" s="5" t="s">
        <v>250</v>
      </c>
      <c r="DL50" s="5" t="s">
        <v>250</v>
      </c>
      <c r="DM50" s="5"/>
      <c r="DN50" s="7" t="str">
        <f>VLOOKUP(Q50,[1]ทะเบียน!H:Z,16,FALSE)</f>
        <v>ปริญญาตรี หรือเทียบเท่า</v>
      </c>
      <c r="DO50" s="7" t="str">
        <f>VLOOKUP(Q50,[1]ทะเบียน!H:Z,17,FALSE)</f>
        <v>วิทยาศาสตรบัณฑิต</v>
      </c>
      <c r="DP50" s="7" t="str">
        <f>VLOOKUP(Q50,[1]ทะเบียน!H:Z,18,FALSE)</f>
        <v>สัตวศาสตร์</v>
      </c>
    </row>
    <row r="51" spans="1:120" s="12" customFormat="1" x14ac:dyDescent="0.2">
      <c r="A51" s="10">
        <v>1442</v>
      </c>
      <c r="B51" s="10"/>
      <c r="C51" s="10" t="s">
        <v>321</v>
      </c>
      <c r="D51" s="10" t="s">
        <v>689</v>
      </c>
      <c r="E51" s="10" t="s">
        <v>690</v>
      </c>
      <c r="F51" s="10">
        <v>630</v>
      </c>
      <c r="G51" s="10" t="s">
        <v>576</v>
      </c>
      <c r="H51" s="10" t="s">
        <v>691</v>
      </c>
      <c r="I51" s="10" t="s">
        <v>691</v>
      </c>
      <c r="J51" s="10" t="s">
        <v>121</v>
      </c>
      <c r="K51" s="10" t="s">
        <v>250</v>
      </c>
      <c r="L51" s="10" t="s">
        <v>250</v>
      </c>
      <c r="M51" s="10" t="s">
        <v>123</v>
      </c>
      <c r="N51" s="10" t="s">
        <v>159</v>
      </c>
      <c r="O51" s="10" t="s">
        <v>117</v>
      </c>
      <c r="P51" s="10">
        <v>48093</v>
      </c>
      <c r="Q51" s="10" t="s">
        <v>692</v>
      </c>
      <c r="R51" s="10" t="s">
        <v>126</v>
      </c>
      <c r="S51" s="10" t="s">
        <v>693</v>
      </c>
      <c r="T51" s="10" t="str">
        <f t="shared" si="0"/>
        <v>นายพินิจ ศรีเจริญ</v>
      </c>
      <c r="U51" s="10" t="str">
        <f t="shared" si="1"/>
        <v>นักวิชาการสัตวบาลชำนาญการ</v>
      </c>
      <c r="V51" s="10" t="s">
        <v>694</v>
      </c>
      <c r="W51" s="10" t="s">
        <v>695</v>
      </c>
      <c r="X51" s="11">
        <v>242704</v>
      </c>
      <c r="Y51" s="10" t="s">
        <v>696</v>
      </c>
      <c r="Z51" s="12" t="str">
        <f t="shared" si="2"/>
        <v>7  1  10</v>
      </c>
      <c r="AA51" s="12" t="s">
        <v>697</v>
      </c>
      <c r="AB51" s="10">
        <v>7</v>
      </c>
      <c r="AC51" s="10">
        <v>1</v>
      </c>
      <c r="AD51" s="10">
        <v>10</v>
      </c>
      <c r="AE51" s="10" t="s">
        <v>698</v>
      </c>
      <c r="AF51" s="10" t="s">
        <v>699</v>
      </c>
      <c r="AG51" s="13" t="str">
        <f t="shared" si="3"/>
        <v xml:space="preserve">15  7  10 </v>
      </c>
      <c r="AH51" s="13" t="s">
        <v>700</v>
      </c>
      <c r="AI51" s="10">
        <v>15</v>
      </c>
      <c r="AJ51" s="10">
        <v>7</v>
      </c>
      <c r="AK51" s="10">
        <v>10</v>
      </c>
      <c r="AL51" s="10"/>
      <c r="AM51" s="10"/>
      <c r="AN51" s="10"/>
      <c r="AO51" s="10" t="s">
        <v>701</v>
      </c>
      <c r="AP51" s="10"/>
      <c r="AQ51" s="10"/>
      <c r="AR51" s="10"/>
      <c r="AS51" s="10"/>
      <c r="AT51" s="10"/>
      <c r="AU51" s="10" t="s">
        <v>134</v>
      </c>
      <c r="AV51" s="10"/>
      <c r="AW51" s="10"/>
      <c r="AX51" s="10"/>
      <c r="AY51" s="10"/>
      <c r="AZ51" s="10"/>
      <c r="BA51" s="10"/>
      <c r="BB51" s="10" t="s">
        <v>696</v>
      </c>
      <c r="BC51" s="10"/>
      <c r="BD51" s="10"/>
      <c r="BE51" s="10"/>
      <c r="BF51" s="10"/>
      <c r="BG51" s="10"/>
      <c r="BH51" s="10"/>
      <c r="BI51" s="10"/>
      <c r="BJ51" s="10" t="s">
        <v>702</v>
      </c>
      <c r="BK51" s="10" t="s">
        <v>134</v>
      </c>
      <c r="BL51" s="10" t="s">
        <v>134</v>
      </c>
      <c r="BM51" s="10"/>
      <c r="BN51" s="10"/>
      <c r="BO51" s="14">
        <v>2.4</v>
      </c>
      <c r="BP51" s="10">
        <v>590</v>
      </c>
      <c r="BQ51" s="14">
        <v>0</v>
      </c>
      <c r="BR51" s="10">
        <v>21870</v>
      </c>
      <c r="BS51" s="10" t="s">
        <v>135</v>
      </c>
      <c r="BT51" s="14">
        <v>2.8</v>
      </c>
      <c r="BU51" s="10">
        <v>690</v>
      </c>
      <c r="BV51" s="14">
        <v>0</v>
      </c>
      <c r="BW51" s="10">
        <v>22560</v>
      </c>
      <c r="BX51" s="10" t="s">
        <v>155</v>
      </c>
      <c r="BY51" s="14">
        <v>2.6</v>
      </c>
      <c r="BZ51" s="10">
        <v>640</v>
      </c>
      <c r="CA51" s="14">
        <v>0</v>
      </c>
      <c r="CB51" s="10">
        <v>23200</v>
      </c>
      <c r="CC51" s="10" t="s">
        <v>171</v>
      </c>
      <c r="CD51" s="14">
        <v>2.6</v>
      </c>
      <c r="CE51" s="10">
        <v>640</v>
      </c>
      <c r="CF51" s="14">
        <v>0</v>
      </c>
      <c r="CG51" s="10">
        <v>23840</v>
      </c>
      <c r="CH51" s="10"/>
      <c r="CI51" s="14">
        <v>3.7</v>
      </c>
      <c r="CJ51" s="10">
        <v>910</v>
      </c>
      <c r="CK51" s="14">
        <v>0</v>
      </c>
      <c r="CL51" s="10">
        <v>24750</v>
      </c>
      <c r="CM51" s="10" t="s">
        <v>703</v>
      </c>
      <c r="CN51" s="14">
        <v>3.8</v>
      </c>
      <c r="CO51" s="10">
        <v>930</v>
      </c>
      <c r="CP51" s="14">
        <v>0</v>
      </c>
      <c r="CQ51" s="10">
        <v>25680</v>
      </c>
      <c r="CR51" s="10" t="s">
        <v>704</v>
      </c>
      <c r="CS51" s="14">
        <v>0</v>
      </c>
      <c r="CT51" s="10">
        <v>0</v>
      </c>
      <c r="CU51" s="14">
        <v>0</v>
      </c>
      <c r="CV51" s="10">
        <v>0</v>
      </c>
      <c r="CW51" s="10"/>
      <c r="CX51" s="14">
        <v>0</v>
      </c>
      <c r="CY51" s="10">
        <v>0</v>
      </c>
      <c r="CZ51" s="14">
        <v>0</v>
      </c>
      <c r="DA51" s="10">
        <v>0</v>
      </c>
      <c r="DB51" s="10"/>
      <c r="DC51" s="10" t="s">
        <v>250</v>
      </c>
      <c r="DD51" s="10" t="s">
        <v>250</v>
      </c>
      <c r="DE51" s="10" t="s">
        <v>123</v>
      </c>
      <c r="DF51" s="10" t="s">
        <v>261</v>
      </c>
      <c r="DG51" s="10" t="s">
        <v>159</v>
      </c>
      <c r="DH51" s="10" t="s">
        <v>576</v>
      </c>
      <c r="DI51" s="10" t="s">
        <v>705</v>
      </c>
      <c r="DJ51" s="10" t="s">
        <v>705</v>
      </c>
      <c r="DK51" s="10" t="s">
        <v>250</v>
      </c>
      <c r="DL51" s="10" t="s">
        <v>250</v>
      </c>
      <c r="DM51" s="10"/>
      <c r="DN51" s="12" t="str">
        <f>VLOOKUP(Q51,[1]ทะเบียน!H:Z,16,FALSE)</f>
        <v>ปริญญาตรี หรือเทียบเท่า</v>
      </c>
      <c r="DO51" s="12" t="str">
        <f>VLOOKUP(Q51,[1]ทะเบียน!H:Z,17,FALSE)</f>
        <v>วิทยาศาสตรบัณฑิต</v>
      </c>
      <c r="DP51" s="12" t="str">
        <f>VLOOKUP(Q51,[1]ทะเบียน!H:Z,18,FALSE)</f>
        <v>สัตวศาสตร์</v>
      </c>
    </row>
    <row r="52" spans="1:120" s="12" customFormat="1" x14ac:dyDescent="0.2">
      <c r="A52" s="10">
        <v>1443</v>
      </c>
      <c r="B52" s="10"/>
      <c r="C52" s="10" t="s">
        <v>321</v>
      </c>
      <c r="D52" s="10" t="s">
        <v>689</v>
      </c>
      <c r="E52" s="10" t="s">
        <v>690</v>
      </c>
      <c r="F52" s="10">
        <v>631</v>
      </c>
      <c r="G52" s="10" t="s">
        <v>576</v>
      </c>
      <c r="H52" s="10" t="s">
        <v>691</v>
      </c>
      <c r="I52" s="10" t="s">
        <v>691</v>
      </c>
      <c r="J52" s="10" t="s">
        <v>121</v>
      </c>
      <c r="K52" s="10" t="s">
        <v>250</v>
      </c>
      <c r="L52" s="10" t="s">
        <v>250</v>
      </c>
      <c r="M52" s="10" t="s">
        <v>123</v>
      </c>
      <c r="N52" s="10" t="s">
        <v>159</v>
      </c>
      <c r="O52" s="10" t="s">
        <v>144</v>
      </c>
      <c r="P52" s="10">
        <v>8070</v>
      </c>
      <c r="Q52" s="10" t="s">
        <v>706</v>
      </c>
      <c r="R52" s="10" t="s">
        <v>146</v>
      </c>
      <c r="S52" s="10" t="s">
        <v>707</v>
      </c>
      <c r="T52" s="10" t="str">
        <f t="shared" si="0"/>
        <v>นางสาวธนมณ บูรณภวังค์</v>
      </c>
      <c r="U52" s="10" t="str">
        <f t="shared" si="1"/>
        <v>นักวิชาการสัตวบาลชำนาญการ</v>
      </c>
      <c r="V52" s="10" t="s">
        <v>708</v>
      </c>
      <c r="W52" s="10" t="s">
        <v>709</v>
      </c>
      <c r="X52" s="11">
        <v>242704</v>
      </c>
      <c r="Y52" s="10" t="s">
        <v>710</v>
      </c>
      <c r="Z52" s="12" t="str">
        <f t="shared" si="2"/>
        <v>12  8  28</v>
      </c>
      <c r="AA52" s="12" t="s">
        <v>711</v>
      </c>
      <c r="AB52" s="10">
        <v>12</v>
      </c>
      <c r="AC52" s="10">
        <v>8</v>
      </c>
      <c r="AD52" s="10">
        <v>28</v>
      </c>
      <c r="AE52" s="10" t="s">
        <v>712</v>
      </c>
      <c r="AF52" s="10" t="s">
        <v>542</v>
      </c>
      <c r="AG52" s="13" t="str">
        <f t="shared" si="3"/>
        <v xml:space="preserve">22  7  28 </v>
      </c>
      <c r="AH52" s="13" t="s">
        <v>543</v>
      </c>
      <c r="AI52" s="10">
        <v>22</v>
      </c>
      <c r="AJ52" s="10">
        <v>7</v>
      </c>
      <c r="AK52" s="10">
        <v>28</v>
      </c>
      <c r="AL52" s="10" t="s">
        <v>195</v>
      </c>
      <c r="AM52" s="10" t="s">
        <v>195</v>
      </c>
      <c r="AN52" s="10"/>
      <c r="AO52" s="10" t="s">
        <v>713</v>
      </c>
      <c r="AP52" s="10" t="s">
        <v>714</v>
      </c>
      <c r="AQ52" s="10" t="s">
        <v>710</v>
      </c>
      <c r="AR52" s="10" t="s">
        <v>195</v>
      </c>
      <c r="AS52" s="10" t="s">
        <v>195</v>
      </c>
      <c r="AT52" s="10" t="s">
        <v>195</v>
      </c>
      <c r="AU52" s="10" t="s">
        <v>134</v>
      </c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 t="s">
        <v>715</v>
      </c>
      <c r="BK52" s="10" t="s">
        <v>134</v>
      </c>
      <c r="BL52" s="10" t="s">
        <v>134</v>
      </c>
      <c r="BM52" s="10"/>
      <c r="BN52" s="10"/>
      <c r="BO52" s="14">
        <v>2.85</v>
      </c>
      <c r="BP52" s="10">
        <v>700</v>
      </c>
      <c r="BQ52" s="14">
        <v>0</v>
      </c>
      <c r="BR52" s="10">
        <v>25540</v>
      </c>
      <c r="BS52" s="10" t="s">
        <v>135</v>
      </c>
      <c r="BT52" s="14">
        <v>3.5</v>
      </c>
      <c r="BU52" s="10">
        <v>860</v>
      </c>
      <c r="BV52" s="14">
        <v>0</v>
      </c>
      <c r="BW52" s="10">
        <v>26400</v>
      </c>
      <c r="BX52" s="10" t="s">
        <v>173</v>
      </c>
      <c r="BY52" s="14">
        <v>3</v>
      </c>
      <c r="BZ52" s="10">
        <v>740</v>
      </c>
      <c r="CA52" s="14">
        <v>0</v>
      </c>
      <c r="CB52" s="10">
        <v>69310</v>
      </c>
      <c r="CC52" s="10" t="s">
        <v>171</v>
      </c>
      <c r="CD52" s="14">
        <v>4.42</v>
      </c>
      <c r="CE52" s="10">
        <v>1050</v>
      </c>
      <c r="CF52" s="14">
        <v>1645.75</v>
      </c>
      <c r="CG52" s="10">
        <v>72010</v>
      </c>
      <c r="CH52" s="10" t="s">
        <v>135</v>
      </c>
      <c r="CI52" s="14">
        <v>3</v>
      </c>
      <c r="CJ52" s="10">
        <v>740</v>
      </c>
      <c r="CK52" s="14">
        <v>0</v>
      </c>
      <c r="CL52" s="10">
        <v>29970</v>
      </c>
      <c r="CM52" s="10" t="s">
        <v>135</v>
      </c>
      <c r="CN52" s="14">
        <v>3</v>
      </c>
      <c r="CO52" s="10">
        <v>1100</v>
      </c>
      <c r="CP52" s="14">
        <v>0</v>
      </c>
      <c r="CQ52" s="10">
        <v>31070</v>
      </c>
      <c r="CR52" s="10" t="s">
        <v>247</v>
      </c>
      <c r="CS52" s="14">
        <v>0</v>
      </c>
      <c r="CT52" s="10">
        <v>0</v>
      </c>
      <c r="CU52" s="14">
        <v>0</v>
      </c>
      <c r="CV52" s="10">
        <v>0</v>
      </c>
      <c r="CW52" s="10"/>
      <c r="CX52" s="14">
        <v>0</v>
      </c>
      <c r="CY52" s="10">
        <v>0</v>
      </c>
      <c r="CZ52" s="14">
        <v>0</v>
      </c>
      <c r="DA52" s="10">
        <v>0</v>
      </c>
      <c r="DB52" s="10"/>
      <c r="DC52" s="10" t="s">
        <v>250</v>
      </c>
      <c r="DD52" s="10" t="s">
        <v>250</v>
      </c>
      <c r="DE52" s="10" t="s">
        <v>123</v>
      </c>
      <c r="DF52" s="10" t="s">
        <v>261</v>
      </c>
      <c r="DG52" s="10" t="s">
        <v>271</v>
      </c>
      <c r="DH52" s="10" t="s">
        <v>576</v>
      </c>
      <c r="DI52" s="10" t="s">
        <v>705</v>
      </c>
      <c r="DJ52" s="10" t="s">
        <v>705</v>
      </c>
      <c r="DK52" s="10" t="s">
        <v>250</v>
      </c>
      <c r="DL52" s="10" t="s">
        <v>250</v>
      </c>
      <c r="DM52" s="10"/>
      <c r="DN52" s="12" t="str">
        <f>VLOOKUP(Q52,[1]ทะเบียน!H:Z,16,FALSE)</f>
        <v>ปริญญาโท หรือเทียบเท่า</v>
      </c>
      <c r="DO52" s="12" t="str">
        <f>VLOOKUP(Q52,[1]ทะเบียน!H:Z,17,FALSE)</f>
        <v>วิทยาศาสตรมหาบัณฑิต</v>
      </c>
      <c r="DP52" s="12" t="str">
        <f>VLOOKUP(Q52,[1]ทะเบียน!H:Z,18,FALSE)</f>
        <v>เกษตรศาสตร์</v>
      </c>
    </row>
    <row r="53" spans="1:120" s="7" customFormat="1" x14ac:dyDescent="0.2">
      <c r="A53" s="5">
        <v>1444</v>
      </c>
      <c r="B53" s="5"/>
      <c r="C53" s="5" t="s">
        <v>321</v>
      </c>
      <c r="D53" s="5" t="s">
        <v>689</v>
      </c>
      <c r="E53" s="5" t="s">
        <v>690</v>
      </c>
      <c r="F53" s="5">
        <v>4817</v>
      </c>
      <c r="G53" s="5" t="s">
        <v>576</v>
      </c>
      <c r="H53" s="5" t="s">
        <v>691</v>
      </c>
      <c r="I53" s="5" t="s">
        <v>691</v>
      </c>
      <c r="J53" s="5"/>
      <c r="K53" s="5" t="s">
        <v>250</v>
      </c>
      <c r="L53" s="5" t="s">
        <v>250</v>
      </c>
      <c r="M53" s="5" t="s">
        <v>123</v>
      </c>
      <c r="N53" s="5" t="s">
        <v>124</v>
      </c>
      <c r="O53" s="5" t="s">
        <v>117</v>
      </c>
      <c r="P53" s="5">
        <v>57052</v>
      </c>
      <c r="Q53" s="5" t="s">
        <v>716</v>
      </c>
      <c r="R53" s="5" t="s">
        <v>126</v>
      </c>
      <c r="S53" s="5" t="s">
        <v>717</v>
      </c>
      <c r="T53" s="5" t="str">
        <f t="shared" si="0"/>
        <v>นายศุภกิจ สุนาโท</v>
      </c>
      <c r="U53" s="5" t="str">
        <f t="shared" si="1"/>
        <v>นักวิชาการสัตวบาลปฏิบัติการ</v>
      </c>
      <c r="V53" s="5" t="s">
        <v>718</v>
      </c>
      <c r="W53" s="5" t="s">
        <v>719</v>
      </c>
      <c r="X53" s="6">
        <v>242704</v>
      </c>
      <c r="Y53" s="5" t="s">
        <v>316</v>
      </c>
      <c r="Z53" s="7" t="str">
        <f t="shared" si="2"/>
        <v>6  10  27</v>
      </c>
      <c r="AA53" s="7" t="s">
        <v>317</v>
      </c>
      <c r="AB53" s="5">
        <v>6</v>
      </c>
      <c r="AC53" s="5">
        <v>10</v>
      </c>
      <c r="AD53" s="5">
        <v>27</v>
      </c>
      <c r="AE53" s="5" t="s">
        <v>720</v>
      </c>
      <c r="AF53" s="5" t="s">
        <v>316</v>
      </c>
      <c r="AG53" s="8" t="str">
        <f t="shared" si="3"/>
        <v xml:space="preserve">6  10  27 </v>
      </c>
      <c r="AH53" s="8" t="s">
        <v>319</v>
      </c>
      <c r="AI53" s="5">
        <v>6</v>
      </c>
      <c r="AJ53" s="5">
        <v>10</v>
      </c>
      <c r="AK53" s="5">
        <v>27</v>
      </c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 t="s">
        <v>316</v>
      </c>
      <c r="BA53" s="5">
        <v>6</v>
      </c>
      <c r="BB53" s="5"/>
      <c r="BC53" s="5"/>
      <c r="BD53" s="5"/>
      <c r="BE53" s="5"/>
      <c r="BF53" s="5"/>
      <c r="BG53" s="5"/>
      <c r="BH53" s="5"/>
      <c r="BI53" s="5"/>
      <c r="BJ53" s="5" t="s">
        <v>316</v>
      </c>
      <c r="BK53" s="5"/>
      <c r="BL53" s="5"/>
      <c r="BM53" s="5"/>
      <c r="BN53" s="5"/>
      <c r="BO53" s="9">
        <v>2.85</v>
      </c>
      <c r="BP53" s="5">
        <v>520</v>
      </c>
      <c r="BQ53" s="9">
        <v>0</v>
      </c>
      <c r="BR53" s="5">
        <v>17220</v>
      </c>
      <c r="BS53" s="5" t="s">
        <v>135</v>
      </c>
      <c r="BT53" s="9">
        <v>2.9</v>
      </c>
      <c r="BU53" s="5">
        <v>530</v>
      </c>
      <c r="BV53" s="9">
        <v>0</v>
      </c>
      <c r="BW53" s="5">
        <v>18030</v>
      </c>
      <c r="BX53" s="5" t="s">
        <v>135</v>
      </c>
      <c r="BY53" s="9">
        <v>3.1</v>
      </c>
      <c r="BZ53" s="5">
        <v>560</v>
      </c>
      <c r="CA53" s="9">
        <v>0</v>
      </c>
      <c r="CB53" s="5">
        <v>18590</v>
      </c>
      <c r="CC53" s="5" t="s">
        <v>171</v>
      </c>
      <c r="CD53" s="9">
        <v>3.4</v>
      </c>
      <c r="CE53" s="5">
        <v>620</v>
      </c>
      <c r="CF53" s="9">
        <v>0</v>
      </c>
      <c r="CG53" s="5">
        <v>19210</v>
      </c>
      <c r="CH53" s="5" t="s">
        <v>248</v>
      </c>
      <c r="CI53" s="9">
        <v>3</v>
      </c>
      <c r="CJ53" s="5">
        <v>540</v>
      </c>
      <c r="CK53" s="9">
        <v>0</v>
      </c>
      <c r="CL53" s="5">
        <v>19750</v>
      </c>
      <c r="CM53" s="5" t="s">
        <v>135</v>
      </c>
      <c r="CN53" s="9">
        <v>3.2</v>
      </c>
      <c r="CO53" s="5">
        <v>580</v>
      </c>
      <c r="CP53" s="9">
        <v>0</v>
      </c>
      <c r="CQ53" s="5">
        <v>20330</v>
      </c>
      <c r="CR53" s="5" t="s">
        <v>171</v>
      </c>
      <c r="CS53" s="9">
        <v>0</v>
      </c>
      <c r="CT53" s="5">
        <v>0</v>
      </c>
      <c r="CU53" s="9">
        <v>0</v>
      </c>
      <c r="CV53" s="5">
        <v>0</v>
      </c>
      <c r="CW53" s="5"/>
      <c r="CX53" s="9">
        <v>0</v>
      </c>
      <c r="CY53" s="5">
        <v>0</v>
      </c>
      <c r="CZ53" s="9">
        <v>0</v>
      </c>
      <c r="DA53" s="5">
        <v>0</v>
      </c>
      <c r="DB53" s="5"/>
      <c r="DC53" s="5" t="s">
        <v>250</v>
      </c>
      <c r="DD53" s="5" t="s">
        <v>250</v>
      </c>
      <c r="DE53" s="5" t="s">
        <v>123</v>
      </c>
      <c r="DF53" s="5" t="s">
        <v>261</v>
      </c>
      <c r="DG53" s="5"/>
      <c r="DH53" s="5" t="s">
        <v>576</v>
      </c>
      <c r="DI53" s="5" t="s">
        <v>705</v>
      </c>
      <c r="DJ53" s="5" t="s">
        <v>705</v>
      </c>
      <c r="DK53" s="5" t="s">
        <v>250</v>
      </c>
      <c r="DL53" s="5" t="s">
        <v>250</v>
      </c>
      <c r="DM53" s="5" t="s">
        <v>289</v>
      </c>
      <c r="DN53" s="7" t="str">
        <f>VLOOKUP(Q53,[1]ทะเบียน!H:Z,16,FALSE)</f>
        <v>ปริญญาโท หรือเทียบเท่า</v>
      </c>
      <c r="DO53" s="7" t="str">
        <f>VLOOKUP(Q53,[1]ทะเบียน!H:Z,17,FALSE)</f>
        <v>วิทยาศาสตรมหาบัณฑิต</v>
      </c>
      <c r="DP53" s="7" t="str">
        <f>VLOOKUP(Q53,[1]ทะเบียน!H:Z,18,FALSE)</f>
        <v>สัตวศาสตร์</v>
      </c>
    </row>
    <row r="54" spans="1:120" s="7" customFormat="1" x14ac:dyDescent="0.2">
      <c r="A54" s="5">
        <v>1499</v>
      </c>
      <c r="B54" s="5"/>
      <c r="C54" s="5" t="s">
        <v>321</v>
      </c>
      <c r="D54" s="5" t="s">
        <v>689</v>
      </c>
      <c r="E54" s="5" t="s">
        <v>351</v>
      </c>
      <c r="F54" s="5">
        <v>642</v>
      </c>
      <c r="G54" s="5" t="s">
        <v>576</v>
      </c>
      <c r="H54" s="5" t="s">
        <v>721</v>
      </c>
      <c r="I54" s="5" t="s">
        <v>721</v>
      </c>
      <c r="J54" s="5" t="s">
        <v>121</v>
      </c>
      <c r="K54" s="5" t="s">
        <v>250</v>
      </c>
      <c r="L54" s="5" t="s">
        <v>250</v>
      </c>
      <c r="M54" s="5" t="s">
        <v>123</v>
      </c>
      <c r="N54" s="5" t="s">
        <v>124</v>
      </c>
      <c r="O54" s="5" t="s">
        <v>117</v>
      </c>
      <c r="P54" s="5">
        <v>55019</v>
      </c>
      <c r="Q54" s="5" t="s">
        <v>722</v>
      </c>
      <c r="R54" s="5" t="s">
        <v>126</v>
      </c>
      <c r="S54" s="5" t="s">
        <v>723</v>
      </c>
      <c r="T54" s="5" t="str">
        <f t="shared" si="0"/>
        <v>นายอานนท์ เพียรอุดม</v>
      </c>
      <c r="U54" s="5" t="str">
        <f t="shared" si="1"/>
        <v>นักวิชาการสัตวบาลปฏิบัติการ</v>
      </c>
      <c r="V54" s="5" t="s">
        <v>724</v>
      </c>
      <c r="W54" s="5" t="s">
        <v>725</v>
      </c>
      <c r="X54" s="6">
        <v>242704</v>
      </c>
      <c r="Y54" s="5" t="s">
        <v>726</v>
      </c>
      <c r="Z54" s="7" t="str">
        <f t="shared" si="2"/>
        <v>9  4  3</v>
      </c>
      <c r="AA54" s="7" t="s">
        <v>727</v>
      </c>
      <c r="AB54" s="5">
        <v>9</v>
      </c>
      <c r="AC54" s="5">
        <v>4</v>
      </c>
      <c r="AD54" s="5">
        <v>3</v>
      </c>
      <c r="AE54" s="5" t="s">
        <v>728</v>
      </c>
      <c r="AF54" s="5" t="s">
        <v>726</v>
      </c>
      <c r="AG54" s="8" t="str">
        <f t="shared" si="3"/>
        <v xml:space="preserve">9  4  3 </v>
      </c>
      <c r="AH54" s="8" t="s">
        <v>729</v>
      </c>
      <c r="AI54" s="5">
        <v>9</v>
      </c>
      <c r="AJ54" s="5">
        <v>4</v>
      </c>
      <c r="AK54" s="5">
        <v>3</v>
      </c>
      <c r="AL54" s="5"/>
      <c r="AM54" s="5"/>
      <c r="AN54" s="5"/>
      <c r="AO54" s="5"/>
      <c r="AP54" s="5"/>
      <c r="AQ54" s="5"/>
      <c r="AR54" s="5"/>
      <c r="AS54" s="5"/>
      <c r="AT54" s="5" t="s">
        <v>195</v>
      </c>
      <c r="AU54" s="5"/>
      <c r="AV54" s="5"/>
      <c r="AW54" s="5"/>
      <c r="AX54" s="5"/>
      <c r="AY54" s="5"/>
      <c r="AZ54" s="5" t="s">
        <v>726</v>
      </c>
      <c r="BA54" s="5">
        <v>9</v>
      </c>
      <c r="BB54" s="5"/>
      <c r="BC54" s="5"/>
      <c r="BD54" s="5"/>
      <c r="BE54" s="5"/>
      <c r="BF54" s="5"/>
      <c r="BG54" s="5"/>
      <c r="BH54" s="5"/>
      <c r="BI54" s="5"/>
      <c r="BJ54" s="5" t="s">
        <v>341</v>
      </c>
      <c r="BK54" s="5" t="s">
        <v>134</v>
      </c>
      <c r="BL54" s="5" t="s">
        <v>134</v>
      </c>
      <c r="BM54" s="5" t="s">
        <v>170</v>
      </c>
      <c r="BN54" s="5"/>
      <c r="BO54" s="9">
        <v>2.6</v>
      </c>
      <c r="BP54" s="5">
        <v>470</v>
      </c>
      <c r="BQ54" s="9">
        <v>0</v>
      </c>
      <c r="BR54" s="5">
        <v>19050</v>
      </c>
      <c r="BS54" s="5" t="s">
        <v>171</v>
      </c>
      <c r="BT54" s="9">
        <v>2.6</v>
      </c>
      <c r="BU54" s="5">
        <v>470</v>
      </c>
      <c r="BV54" s="9">
        <v>0</v>
      </c>
      <c r="BW54" s="5">
        <v>19520</v>
      </c>
      <c r="BX54" s="5" t="s">
        <v>171</v>
      </c>
      <c r="BY54" s="9">
        <v>2.7</v>
      </c>
      <c r="BZ54" s="5">
        <v>490</v>
      </c>
      <c r="CA54" s="9">
        <v>0</v>
      </c>
      <c r="CB54" s="5">
        <v>20010</v>
      </c>
      <c r="CC54" s="5" t="s">
        <v>246</v>
      </c>
      <c r="CD54" s="9">
        <v>2.9</v>
      </c>
      <c r="CE54" s="5">
        <v>530</v>
      </c>
      <c r="CF54" s="9">
        <v>0</v>
      </c>
      <c r="CG54" s="5">
        <v>20540</v>
      </c>
      <c r="CH54" s="5" t="s">
        <v>247</v>
      </c>
      <c r="CI54" s="9">
        <v>3</v>
      </c>
      <c r="CJ54" s="5">
        <v>540</v>
      </c>
      <c r="CK54" s="9">
        <v>0</v>
      </c>
      <c r="CL54" s="5">
        <v>21080</v>
      </c>
      <c r="CM54" s="5" t="s">
        <v>135</v>
      </c>
      <c r="CN54" s="9">
        <v>3</v>
      </c>
      <c r="CO54" s="5">
        <v>720</v>
      </c>
      <c r="CP54" s="9">
        <v>0</v>
      </c>
      <c r="CQ54" s="5">
        <v>21800</v>
      </c>
      <c r="CR54" s="5" t="s">
        <v>247</v>
      </c>
      <c r="CS54" s="9">
        <v>0</v>
      </c>
      <c r="CT54" s="5">
        <v>0</v>
      </c>
      <c r="CU54" s="9">
        <v>0</v>
      </c>
      <c r="CV54" s="5">
        <v>0</v>
      </c>
      <c r="CW54" s="5"/>
      <c r="CX54" s="9">
        <v>0</v>
      </c>
      <c r="CY54" s="5">
        <v>0</v>
      </c>
      <c r="CZ54" s="9">
        <v>0</v>
      </c>
      <c r="DA54" s="5">
        <v>0</v>
      </c>
      <c r="DB54" s="5"/>
      <c r="DC54" s="5" t="s">
        <v>250</v>
      </c>
      <c r="DD54" s="5" t="s">
        <v>250</v>
      </c>
      <c r="DE54" s="5" t="s">
        <v>123</v>
      </c>
      <c r="DF54" s="5" t="s">
        <v>138</v>
      </c>
      <c r="DG54" s="5" t="s">
        <v>159</v>
      </c>
      <c r="DH54" s="5" t="s">
        <v>576</v>
      </c>
      <c r="DI54" s="5" t="s">
        <v>705</v>
      </c>
      <c r="DJ54" s="5" t="s">
        <v>730</v>
      </c>
      <c r="DK54" s="5" t="s">
        <v>250</v>
      </c>
      <c r="DL54" s="5" t="s">
        <v>250</v>
      </c>
      <c r="DM54" s="5"/>
      <c r="DN54" s="7" t="str">
        <f>VLOOKUP(Q54,[1]ทะเบียน!H:Z,16,FALSE)</f>
        <v>ปริญญาตรี หรือเทียบเท่า</v>
      </c>
      <c r="DO54" s="7" t="str">
        <f>VLOOKUP(Q54,[1]ทะเบียน!H:Z,17,FALSE)</f>
        <v>วิทยาศาสตรบัณฑิต</v>
      </c>
      <c r="DP54" s="7" t="str">
        <f>VLOOKUP(Q54,[1]ทะเบียน!H:Z,18,FALSE)</f>
        <v>เทคโนโลยีการผลิตสัตว์</v>
      </c>
    </row>
    <row r="55" spans="1:120" s="7" customFormat="1" x14ac:dyDescent="0.2">
      <c r="A55" s="5">
        <v>1514</v>
      </c>
      <c r="B55" s="5"/>
      <c r="C55" s="5" t="s">
        <v>321</v>
      </c>
      <c r="D55" s="5" t="s">
        <v>689</v>
      </c>
      <c r="E55" s="5" t="s">
        <v>731</v>
      </c>
      <c r="F55" s="5">
        <v>652</v>
      </c>
      <c r="G55" s="5" t="s">
        <v>576</v>
      </c>
      <c r="H55" s="5" t="s">
        <v>732</v>
      </c>
      <c r="I55" s="5" t="s">
        <v>732</v>
      </c>
      <c r="J55" s="5" t="s">
        <v>121</v>
      </c>
      <c r="K55" s="5" t="s">
        <v>250</v>
      </c>
      <c r="L55" s="5" t="s">
        <v>250</v>
      </c>
      <c r="M55" s="5" t="s">
        <v>123</v>
      </c>
      <c r="N55" s="5" t="s">
        <v>124</v>
      </c>
      <c r="O55" s="5" t="s">
        <v>117</v>
      </c>
      <c r="P55" s="5">
        <v>55004</v>
      </c>
      <c r="Q55" s="5" t="s">
        <v>733</v>
      </c>
      <c r="R55" s="5" t="s">
        <v>126</v>
      </c>
      <c r="S55" s="5" t="s">
        <v>734</v>
      </c>
      <c r="T55" s="5" t="str">
        <f t="shared" si="0"/>
        <v>นายณัฐพงษ์ หม้อทอง</v>
      </c>
      <c r="U55" s="5" t="str">
        <f t="shared" si="1"/>
        <v>นักวิชาการสัตวบาลปฏิบัติการ</v>
      </c>
      <c r="V55" s="5" t="s">
        <v>735</v>
      </c>
      <c r="W55" s="5" t="s">
        <v>736</v>
      </c>
      <c r="X55" s="6">
        <v>242704</v>
      </c>
      <c r="Y55" s="5" t="s">
        <v>446</v>
      </c>
      <c r="Z55" s="7" t="str">
        <f t="shared" si="2"/>
        <v>9  5  27</v>
      </c>
      <c r="AA55" s="7" t="s">
        <v>447</v>
      </c>
      <c r="AB55" s="5">
        <v>9</v>
      </c>
      <c r="AC55" s="5">
        <v>5</v>
      </c>
      <c r="AD55" s="5">
        <v>27</v>
      </c>
      <c r="AE55" s="5" t="s">
        <v>737</v>
      </c>
      <c r="AF55" s="5" t="s">
        <v>446</v>
      </c>
      <c r="AG55" s="8" t="str">
        <f t="shared" si="3"/>
        <v xml:space="preserve">9  5  27 </v>
      </c>
      <c r="AH55" s="8" t="s">
        <v>449</v>
      </c>
      <c r="AI55" s="5">
        <v>9</v>
      </c>
      <c r="AJ55" s="5">
        <v>5</v>
      </c>
      <c r="AK55" s="5">
        <v>27</v>
      </c>
      <c r="AL55" s="5"/>
      <c r="AM55" s="5"/>
      <c r="AN55" s="5"/>
      <c r="AO55" s="5"/>
      <c r="AP55" s="5"/>
      <c r="AQ55" s="5"/>
      <c r="AR55" s="5"/>
      <c r="AS55" s="5"/>
      <c r="AT55" s="5" t="s">
        <v>195</v>
      </c>
      <c r="AU55" s="5"/>
      <c r="AV55" s="5"/>
      <c r="AW55" s="5"/>
      <c r="AX55" s="5"/>
      <c r="AY55" s="5"/>
      <c r="AZ55" s="5" t="s">
        <v>446</v>
      </c>
      <c r="BA55" s="5">
        <v>9</v>
      </c>
      <c r="BB55" s="5"/>
      <c r="BC55" s="5"/>
      <c r="BD55" s="5"/>
      <c r="BE55" s="5"/>
      <c r="BF55" s="5"/>
      <c r="BG55" s="5"/>
      <c r="BH55" s="5"/>
      <c r="BI55" s="5"/>
      <c r="BJ55" s="5" t="s">
        <v>423</v>
      </c>
      <c r="BK55" s="5" t="s">
        <v>134</v>
      </c>
      <c r="BL55" s="5" t="s">
        <v>134</v>
      </c>
      <c r="BM55" s="5"/>
      <c r="BN55" s="5"/>
      <c r="BO55" s="9">
        <v>2.65</v>
      </c>
      <c r="BP55" s="5">
        <v>640</v>
      </c>
      <c r="BQ55" s="9">
        <v>0</v>
      </c>
      <c r="BR55" s="5">
        <v>20420</v>
      </c>
      <c r="BS55" s="5" t="s">
        <v>285</v>
      </c>
      <c r="BT55" s="9">
        <v>2.8</v>
      </c>
      <c r="BU55" s="5">
        <v>680</v>
      </c>
      <c r="BV55" s="9">
        <v>0</v>
      </c>
      <c r="BW55" s="5">
        <v>21100</v>
      </c>
      <c r="BX55" s="5" t="s">
        <v>247</v>
      </c>
      <c r="BY55" s="9">
        <v>2.9</v>
      </c>
      <c r="BZ55" s="5">
        <v>700</v>
      </c>
      <c r="CA55" s="9">
        <v>0</v>
      </c>
      <c r="CB55" s="5">
        <v>21800</v>
      </c>
      <c r="CC55" s="5" t="s">
        <v>247</v>
      </c>
      <c r="CD55" s="9">
        <v>3.1</v>
      </c>
      <c r="CE55" s="5">
        <v>750</v>
      </c>
      <c r="CF55" s="9">
        <v>0</v>
      </c>
      <c r="CG55" s="5">
        <v>22550</v>
      </c>
      <c r="CH55" s="5" t="s">
        <v>171</v>
      </c>
      <c r="CI55" s="9">
        <v>2.6</v>
      </c>
      <c r="CJ55" s="5">
        <v>630</v>
      </c>
      <c r="CK55" s="9">
        <v>0</v>
      </c>
      <c r="CL55" s="5">
        <v>23180</v>
      </c>
      <c r="CM55" s="5" t="s">
        <v>136</v>
      </c>
      <c r="CN55" s="9">
        <v>3.3</v>
      </c>
      <c r="CO55" s="5">
        <v>790</v>
      </c>
      <c r="CP55" s="9">
        <v>0</v>
      </c>
      <c r="CQ55" s="5">
        <v>23970</v>
      </c>
      <c r="CR55" s="5" t="s">
        <v>155</v>
      </c>
      <c r="CS55" s="9">
        <v>0</v>
      </c>
      <c r="CT55" s="5">
        <v>0</v>
      </c>
      <c r="CU55" s="9">
        <v>0</v>
      </c>
      <c r="CV55" s="5">
        <v>0</v>
      </c>
      <c r="CW55" s="5"/>
      <c r="CX55" s="9">
        <v>0</v>
      </c>
      <c r="CY55" s="5">
        <v>0</v>
      </c>
      <c r="CZ55" s="9">
        <v>0</v>
      </c>
      <c r="DA55" s="5">
        <v>0</v>
      </c>
      <c r="DB55" s="5"/>
      <c r="DC55" s="5" t="s">
        <v>250</v>
      </c>
      <c r="DD55" s="5" t="s">
        <v>250</v>
      </c>
      <c r="DE55" s="5" t="s">
        <v>123</v>
      </c>
      <c r="DF55" s="5" t="s">
        <v>138</v>
      </c>
      <c r="DG55" s="5" t="s">
        <v>159</v>
      </c>
      <c r="DH55" s="5" t="s">
        <v>576</v>
      </c>
      <c r="DI55" s="5" t="s">
        <v>705</v>
      </c>
      <c r="DJ55" s="5" t="s">
        <v>738</v>
      </c>
      <c r="DK55" s="5" t="s">
        <v>250</v>
      </c>
      <c r="DL55" s="5" t="s">
        <v>250</v>
      </c>
      <c r="DM55" s="5"/>
      <c r="DN55" s="7" t="str">
        <f>VLOOKUP(Q55,[1]ทะเบียน!H:Z,16,FALSE)</f>
        <v>ปริญญาโท หรือเทียบเท่า</v>
      </c>
      <c r="DO55" s="7" t="str">
        <f>VLOOKUP(Q55,[1]ทะเบียน!H:Z,17,FALSE)</f>
        <v>วิทยาศาสตรมหาบัณฑิต</v>
      </c>
      <c r="DP55" s="7" t="str">
        <f>VLOOKUP(Q55,[1]ทะเบียน!H:Z,18,FALSE)</f>
        <v>สัตวศาสตร์</v>
      </c>
    </row>
    <row r="56" spans="1:120" s="12" customFormat="1" x14ac:dyDescent="0.2">
      <c r="A56" s="10">
        <v>1555</v>
      </c>
      <c r="B56" s="10"/>
      <c r="C56" s="10" t="s">
        <v>321</v>
      </c>
      <c r="D56" s="10" t="s">
        <v>689</v>
      </c>
      <c r="E56" s="10" t="s">
        <v>404</v>
      </c>
      <c r="F56" s="10">
        <v>686</v>
      </c>
      <c r="G56" s="10" t="s">
        <v>576</v>
      </c>
      <c r="H56" s="10" t="s">
        <v>739</v>
      </c>
      <c r="I56" s="10" t="s">
        <v>739</v>
      </c>
      <c r="J56" s="10" t="s">
        <v>121</v>
      </c>
      <c r="K56" s="10" t="s">
        <v>250</v>
      </c>
      <c r="L56" s="10" t="s">
        <v>250</v>
      </c>
      <c r="M56" s="10" t="s">
        <v>123</v>
      </c>
      <c r="N56" s="10" t="s">
        <v>159</v>
      </c>
      <c r="O56" s="10" t="s">
        <v>117</v>
      </c>
      <c r="P56" s="10">
        <v>53042</v>
      </c>
      <c r="Q56" s="10" t="s">
        <v>740</v>
      </c>
      <c r="R56" s="10" t="s">
        <v>126</v>
      </c>
      <c r="S56" s="10" t="s">
        <v>741</v>
      </c>
      <c r="T56" s="10" t="str">
        <f t="shared" si="0"/>
        <v>นายคมสัน ทะกัน</v>
      </c>
      <c r="U56" s="10" t="str">
        <f t="shared" si="1"/>
        <v>นักวิชาการสัตวบาลชำนาญการ</v>
      </c>
      <c r="V56" s="10" t="s">
        <v>742</v>
      </c>
      <c r="W56" s="10" t="s">
        <v>743</v>
      </c>
      <c r="X56" s="11">
        <v>242704</v>
      </c>
      <c r="Y56" s="10" t="s">
        <v>744</v>
      </c>
      <c r="Z56" s="12" t="str">
        <f t="shared" si="2"/>
        <v>8  6  15</v>
      </c>
      <c r="AA56" s="12" t="s">
        <v>745</v>
      </c>
      <c r="AB56" s="10">
        <v>8</v>
      </c>
      <c r="AC56" s="10">
        <v>6</v>
      </c>
      <c r="AD56" s="10">
        <v>15</v>
      </c>
      <c r="AE56" s="10" t="s">
        <v>746</v>
      </c>
      <c r="AF56" s="10" t="s">
        <v>747</v>
      </c>
      <c r="AG56" s="13" t="str">
        <f t="shared" si="3"/>
        <v xml:space="preserve">10  9  0 </v>
      </c>
      <c r="AH56" s="13" t="s">
        <v>748</v>
      </c>
      <c r="AI56" s="10">
        <v>10</v>
      </c>
      <c r="AJ56" s="10">
        <v>9</v>
      </c>
      <c r="AK56" s="10">
        <v>0</v>
      </c>
      <c r="AL56" s="10"/>
      <c r="AM56" s="10"/>
      <c r="AN56" s="10"/>
      <c r="AO56" s="10"/>
      <c r="AP56" s="10"/>
      <c r="AQ56" s="10"/>
      <c r="AR56" s="10" t="s">
        <v>195</v>
      </c>
      <c r="AS56" s="10" t="s">
        <v>195</v>
      </c>
      <c r="AT56" s="10" t="s">
        <v>195</v>
      </c>
      <c r="AU56" s="10" t="s">
        <v>134</v>
      </c>
      <c r="AV56" s="10"/>
      <c r="AW56" s="10"/>
      <c r="AX56" s="10"/>
      <c r="AY56" s="10"/>
      <c r="AZ56" s="10" t="s">
        <v>747</v>
      </c>
      <c r="BA56" s="10">
        <v>10</v>
      </c>
      <c r="BB56" s="10" t="s">
        <v>744</v>
      </c>
      <c r="BC56" s="10"/>
      <c r="BD56" s="10"/>
      <c r="BE56" s="10"/>
      <c r="BF56" s="10"/>
      <c r="BG56" s="10"/>
      <c r="BH56" s="10"/>
      <c r="BI56" s="10"/>
      <c r="BJ56" s="10" t="s">
        <v>654</v>
      </c>
      <c r="BK56" s="10" t="s">
        <v>134</v>
      </c>
      <c r="BL56" s="10" t="s">
        <v>134</v>
      </c>
      <c r="BM56" s="10"/>
      <c r="BN56" s="10"/>
      <c r="BO56" s="14">
        <v>2.65</v>
      </c>
      <c r="BP56" s="10">
        <v>650</v>
      </c>
      <c r="BQ56" s="14">
        <v>0</v>
      </c>
      <c r="BR56" s="10">
        <v>22650</v>
      </c>
      <c r="BS56" s="10" t="s">
        <v>285</v>
      </c>
      <c r="BT56" s="14">
        <v>2.5</v>
      </c>
      <c r="BU56" s="10">
        <v>620</v>
      </c>
      <c r="BV56" s="14">
        <v>0</v>
      </c>
      <c r="BW56" s="10">
        <v>23270</v>
      </c>
      <c r="BX56" s="10" t="s">
        <v>136</v>
      </c>
      <c r="BY56" s="14">
        <v>2.8</v>
      </c>
      <c r="BZ56" s="10">
        <v>690</v>
      </c>
      <c r="CA56" s="14">
        <v>0</v>
      </c>
      <c r="CB56" s="10">
        <v>23960</v>
      </c>
      <c r="CC56" s="10" t="s">
        <v>285</v>
      </c>
      <c r="CD56" s="14">
        <v>2.9</v>
      </c>
      <c r="CE56" s="10">
        <v>710</v>
      </c>
      <c r="CF56" s="14">
        <v>0</v>
      </c>
      <c r="CG56" s="10">
        <v>24670</v>
      </c>
      <c r="CH56" s="10" t="s">
        <v>247</v>
      </c>
      <c r="CI56" s="14">
        <v>2.9</v>
      </c>
      <c r="CJ56" s="10">
        <v>710</v>
      </c>
      <c r="CK56" s="14">
        <v>0</v>
      </c>
      <c r="CL56" s="10">
        <v>25380</v>
      </c>
      <c r="CM56" s="10" t="s">
        <v>247</v>
      </c>
      <c r="CN56" s="14">
        <v>3.2</v>
      </c>
      <c r="CO56" s="10">
        <v>790</v>
      </c>
      <c r="CP56" s="14">
        <v>0</v>
      </c>
      <c r="CQ56" s="10">
        <v>26170</v>
      </c>
      <c r="CR56" s="10" t="s">
        <v>171</v>
      </c>
      <c r="CS56" s="14">
        <v>0</v>
      </c>
      <c r="CT56" s="10">
        <v>0</v>
      </c>
      <c r="CU56" s="14">
        <v>0</v>
      </c>
      <c r="CV56" s="10">
        <v>0</v>
      </c>
      <c r="CW56" s="10"/>
      <c r="CX56" s="14">
        <v>0</v>
      </c>
      <c r="CY56" s="10">
        <v>0</v>
      </c>
      <c r="CZ56" s="14">
        <v>0</v>
      </c>
      <c r="DA56" s="10">
        <v>0</v>
      </c>
      <c r="DB56" s="10"/>
      <c r="DC56" s="10" t="s">
        <v>250</v>
      </c>
      <c r="DD56" s="10" t="s">
        <v>250</v>
      </c>
      <c r="DE56" s="10" t="s">
        <v>123</v>
      </c>
      <c r="DF56" s="10" t="s">
        <v>261</v>
      </c>
      <c r="DG56" s="10" t="s">
        <v>159</v>
      </c>
      <c r="DH56" s="10" t="s">
        <v>576</v>
      </c>
      <c r="DI56" s="10" t="s">
        <v>705</v>
      </c>
      <c r="DJ56" s="10" t="s">
        <v>749</v>
      </c>
      <c r="DK56" s="10" t="s">
        <v>250</v>
      </c>
      <c r="DL56" s="10" t="s">
        <v>250</v>
      </c>
      <c r="DM56" s="10"/>
      <c r="DN56" s="12" t="str">
        <f>VLOOKUP(Q56,[1]ทะเบียน!H:Z,16,FALSE)</f>
        <v>ปริญญาโท หรือเทียบเท่า</v>
      </c>
      <c r="DO56" s="12" t="str">
        <f>VLOOKUP(Q56,[1]ทะเบียน!H:Z,17,FALSE)</f>
        <v>วิทยาศาสตรมหาบัณฑิต(เกษตรศาสตร์)</v>
      </c>
      <c r="DP56" s="12" t="str">
        <f>VLOOKUP(Q56,[1]ทะเบียน!H:Z,18,FALSE)</f>
        <v>เกษตรศาสตร์</v>
      </c>
    </row>
    <row r="57" spans="1:120" s="7" customFormat="1" x14ac:dyDescent="0.2">
      <c r="A57" s="5">
        <v>1542</v>
      </c>
      <c r="B57" s="5"/>
      <c r="C57" s="5" t="s">
        <v>321</v>
      </c>
      <c r="D57" s="5" t="s">
        <v>750</v>
      </c>
      <c r="E57" s="5" t="s">
        <v>426</v>
      </c>
      <c r="F57" s="5">
        <v>684</v>
      </c>
      <c r="G57" s="5" t="s">
        <v>576</v>
      </c>
      <c r="H57" s="5" t="s">
        <v>751</v>
      </c>
      <c r="I57" s="5" t="s">
        <v>751</v>
      </c>
      <c r="J57" s="5" t="s">
        <v>121</v>
      </c>
      <c r="K57" s="5" t="s">
        <v>250</v>
      </c>
      <c r="L57" s="5" t="s">
        <v>250</v>
      </c>
      <c r="M57" s="5" t="s">
        <v>123</v>
      </c>
      <c r="N57" s="5" t="s">
        <v>124</v>
      </c>
      <c r="O57" s="5" t="s">
        <v>117</v>
      </c>
      <c r="P57" s="5">
        <v>50074</v>
      </c>
      <c r="Q57" s="5" t="s">
        <v>752</v>
      </c>
      <c r="R57" s="5" t="s">
        <v>126</v>
      </c>
      <c r="S57" s="5" t="s">
        <v>753</v>
      </c>
      <c r="T57" s="5" t="str">
        <f t="shared" si="0"/>
        <v>นายเจษฎา ศักดี</v>
      </c>
      <c r="U57" s="5" t="str">
        <f t="shared" si="1"/>
        <v>นักวิชาการสัตวบาลปฏิบัติการ</v>
      </c>
      <c r="V57" s="5" t="s">
        <v>754</v>
      </c>
      <c r="W57" s="5" t="s">
        <v>755</v>
      </c>
      <c r="X57" s="6">
        <v>242704</v>
      </c>
      <c r="Y57" s="5" t="s">
        <v>467</v>
      </c>
      <c r="Z57" s="7" t="str">
        <f t="shared" si="2"/>
        <v>13  9  0</v>
      </c>
      <c r="AA57" s="7" t="s">
        <v>468</v>
      </c>
      <c r="AB57" s="5">
        <v>13</v>
      </c>
      <c r="AC57" s="5">
        <v>9</v>
      </c>
      <c r="AD57" s="5">
        <v>0</v>
      </c>
      <c r="AE57" s="5" t="s">
        <v>756</v>
      </c>
      <c r="AF57" s="5" t="s">
        <v>467</v>
      </c>
      <c r="AG57" s="8" t="str">
        <f t="shared" si="3"/>
        <v xml:space="preserve">13  9  0 </v>
      </c>
      <c r="AH57" s="8" t="s">
        <v>484</v>
      </c>
      <c r="AI57" s="5">
        <v>13</v>
      </c>
      <c r="AJ57" s="5">
        <v>9</v>
      </c>
      <c r="AK57" s="5">
        <v>0</v>
      </c>
      <c r="AL57" s="5"/>
      <c r="AM57" s="5"/>
      <c r="AN57" s="5"/>
      <c r="AO57" s="5"/>
      <c r="AP57" s="5"/>
      <c r="AQ57" s="5"/>
      <c r="AR57" s="5"/>
      <c r="AS57" s="5"/>
      <c r="AT57" s="5"/>
      <c r="AU57" s="5" t="s">
        <v>134</v>
      </c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 t="s">
        <v>757</v>
      </c>
      <c r="BK57" s="5" t="s">
        <v>134</v>
      </c>
      <c r="BL57" s="5" t="s">
        <v>134</v>
      </c>
      <c r="BM57" s="5"/>
      <c r="BN57" s="5"/>
      <c r="BO57" s="9">
        <v>2.75</v>
      </c>
      <c r="BP57" s="5">
        <v>660</v>
      </c>
      <c r="BQ57" s="9">
        <v>0</v>
      </c>
      <c r="BR57" s="5">
        <v>22360</v>
      </c>
      <c r="BS57" s="5" t="s">
        <v>247</v>
      </c>
      <c r="BT57" s="9">
        <v>2.9</v>
      </c>
      <c r="BU57" s="5">
        <v>700</v>
      </c>
      <c r="BV57" s="9">
        <v>0</v>
      </c>
      <c r="BW57" s="5">
        <v>23060</v>
      </c>
      <c r="BX57" s="5" t="s">
        <v>135</v>
      </c>
      <c r="BY57" s="9">
        <v>3</v>
      </c>
      <c r="BZ57" s="5">
        <v>720</v>
      </c>
      <c r="CA57" s="9">
        <v>0</v>
      </c>
      <c r="CB57" s="5">
        <v>23780</v>
      </c>
      <c r="CC57" s="5" t="s">
        <v>135</v>
      </c>
      <c r="CD57" s="9">
        <v>3.1</v>
      </c>
      <c r="CE57" s="5">
        <v>750</v>
      </c>
      <c r="CF57" s="9">
        <v>0</v>
      </c>
      <c r="CG57" s="5">
        <v>24530</v>
      </c>
      <c r="CH57" s="5" t="s">
        <v>171</v>
      </c>
      <c r="CI57" s="9">
        <v>0</v>
      </c>
      <c r="CJ57" s="5">
        <v>0</v>
      </c>
      <c r="CK57" s="9">
        <v>0</v>
      </c>
      <c r="CL57" s="5">
        <v>17120</v>
      </c>
      <c r="CM57" s="5" t="s">
        <v>287</v>
      </c>
      <c r="CN57" s="9">
        <v>4.0999999999999996</v>
      </c>
      <c r="CO57" s="5">
        <v>740</v>
      </c>
      <c r="CP57" s="9">
        <v>0</v>
      </c>
      <c r="CQ57" s="5">
        <v>17860</v>
      </c>
      <c r="CR57" s="5" t="s">
        <v>157</v>
      </c>
      <c r="CS57" s="9">
        <v>0</v>
      </c>
      <c r="CT57" s="5">
        <v>0</v>
      </c>
      <c r="CU57" s="9">
        <v>0</v>
      </c>
      <c r="CV57" s="5">
        <v>0</v>
      </c>
      <c r="CW57" s="5"/>
      <c r="CX57" s="9">
        <v>0</v>
      </c>
      <c r="CY57" s="5">
        <v>0</v>
      </c>
      <c r="CZ57" s="9">
        <v>0</v>
      </c>
      <c r="DA57" s="5">
        <v>0</v>
      </c>
      <c r="DB57" s="5"/>
      <c r="DC57" s="5" t="s">
        <v>250</v>
      </c>
      <c r="DD57" s="5" t="s">
        <v>250</v>
      </c>
      <c r="DE57" s="5" t="s">
        <v>123</v>
      </c>
      <c r="DF57" s="5" t="s">
        <v>138</v>
      </c>
      <c r="DG57" s="5" t="s">
        <v>159</v>
      </c>
      <c r="DH57" s="5" t="s">
        <v>576</v>
      </c>
      <c r="DI57" s="5" t="s">
        <v>751</v>
      </c>
      <c r="DJ57" s="5" t="s">
        <v>751</v>
      </c>
      <c r="DK57" s="5" t="s">
        <v>250</v>
      </c>
      <c r="DL57" s="5" t="s">
        <v>250</v>
      </c>
      <c r="DM57" s="5"/>
      <c r="DN57" s="7" t="str">
        <f>VLOOKUP(Q57,[1]ทะเบียน!H:Z,16,FALSE)</f>
        <v>ปริญญาเอก หรือเทียบเท่า</v>
      </c>
      <c r="DO57" s="7" t="str">
        <f>VLOOKUP(Q57,[1]ทะเบียน!H:Z,17,FALSE)</f>
        <v>ปรัชญาดุษฎีบัณฑิต</v>
      </c>
      <c r="DP57" s="7" t="str">
        <f>VLOOKUP(Q57,[1]ทะเบียน!H:Z,18,FALSE)</f>
        <v>สัตวศาสตร์</v>
      </c>
    </row>
    <row r="58" spans="1:120" s="7" customFormat="1" x14ac:dyDescent="0.2">
      <c r="A58" s="5">
        <v>1564</v>
      </c>
      <c r="B58" s="5"/>
      <c r="C58" s="5" t="s">
        <v>321</v>
      </c>
      <c r="D58" s="5" t="s">
        <v>750</v>
      </c>
      <c r="E58" s="5" t="s">
        <v>451</v>
      </c>
      <c r="F58" s="5">
        <v>691</v>
      </c>
      <c r="G58" s="5" t="s">
        <v>576</v>
      </c>
      <c r="H58" s="5" t="s">
        <v>758</v>
      </c>
      <c r="I58" s="5" t="s">
        <v>758</v>
      </c>
      <c r="J58" s="5" t="s">
        <v>121</v>
      </c>
      <c r="K58" s="5" t="s">
        <v>250</v>
      </c>
      <c r="L58" s="5" t="s">
        <v>250</v>
      </c>
      <c r="M58" s="5" t="s">
        <v>123</v>
      </c>
      <c r="N58" s="5" t="s">
        <v>124</v>
      </c>
      <c r="O58" s="5" t="s">
        <v>117</v>
      </c>
      <c r="P58" s="5">
        <v>55018</v>
      </c>
      <c r="Q58" s="5" t="s">
        <v>759</v>
      </c>
      <c r="R58" s="5" t="s">
        <v>126</v>
      </c>
      <c r="S58" s="5" t="s">
        <v>760</v>
      </c>
      <c r="T58" s="5" t="str">
        <f t="shared" si="0"/>
        <v>นายประจักษ์ หว่าเกตุ</v>
      </c>
      <c r="U58" s="5" t="str">
        <f t="shared" si="1"/>
        <v>นักวิชาการสัตวบาลปฏิบัติการ</v>
      </c>
      <c r="V58" s="5" t="s">
        <v>761</v>
      </c>
      <c r="W58" s="5" t="s">
        <v>762</v>
      </c>
      <c r="X58" s="6">
        <v>242704</v>
      </c>
      <c r="Y58" s="5" t="s">
        <v>763</v>
      </c>
      <c r="Z58" s="7" t="str">
        <f t="shared" si="2"/>
        <v>9  4  4</v>
      </c>
      <c r="AA58" s="7" t="s">
        <v>764</v>
      </c>
      <c r="AB58" s="5">
        <v>9</v>
      </c>
      <c r="AC58" s="5">
        <v>4</v>
      </c>
      <c r="AD58" s="5">
        <v>4</v>
      </c>
      <c r="AE58" s="5" t="s">
        <v>765</v>
      </c>
      <c r="AF58" s="5" t="s">
        <v>763</v>
      </c>
      <c r="AG58" s="8" t="str">
        <f t="shared" si="3"/>
        <v xml:space="preserve">9  4  4 </v>
      </c>
      <c r="AH58" s="8" t="s">
        <v>766</v>
      </c>
      <c r="AI58" s="5">
        <v>9</v>
      </c>
      <c r="AJ58" s="5">
        <v>4</v>
      </c>
      <c r="AK58" s="5">
        <v>4</v>
      </c>
      <c r="AL58" s="5" t="s">
        <v>195</v>
      </c>
      <c r="AM58" s="5" t="s">
        <v>195</v>
      </c>
      <c r="AN58" s="5"/>
      <c r="AO58" s="5"/>
      <c r="AP58" s="5"/>
      <c r="AQ58" s="5"/>
      <c r="AR58" s="5"/>
      <c r="AS58" s="5"/>
      <c r="AT58" s="5" t="s">
        <v>195</v>
      </c>
      <c r="AU58" s="5" t="s">
        <v>134</v>
      </c>
      <c r="AV58" s="5"/>
      <c r="AW58" s="5"/>
      <c r="AX58" s="5"/>
      <c r="AY58" s="5"/>
      <c r="AZ58" s="5" t="s">
        <v>763</v>
      </c>
      <c r="BA58" s="5">
        <v>9</v>
      </c>
      <c r="BB58" s="5"/>
      <c r="BC58" s="5"/>
      <c r="BD58" s="5"/>
      <c r="BE58" s="5"/>
      <c r="BF58" s="5"/>
      <c r="BG58" s="5"/>
      <c r="BH58" s="5"/>
      <c r="BI58" s="5"/>
      <c r="BJ58" s="5" t="s">
        <v>767</v>
      </c>
      <c r="BK58" s="5" t="s">
        <v>134</v>
      </c>
      <c r="BL58" s="5" t="s">
        <v>134</v>
      </c>
      <c r="BM58" s="5"/>
      <c r="BN58" s="5"/>
      <c r="BO58" s="9">
        <v>2.95</v>
      </c>
      <c r="BP58" s="5">
        <v>1080</v>
      </c>
      <c r="BQ58" s="9">
        <v>0</v>
      </c>
      <c r="BR58" s="5">
        <v>35130</v>
      </c>
      <c r="BS58" s="5" t="s">
        <v>171</v>
      </c>
      <c r="BT58" s="9">
        <v>2.9</v>
      </c>
      <c r="BU58" s="5">
        <v>1060</v>
      </c>
      <c r="BV58" s="9">
        <v>0</v>
      </c>
      <c r="BW58" s="5">
        <v>36190</v>
      </c>
      <c r="BX58" s="5" t="s">
        <v>135</v>
      </c>
      <c r="BY58" s="9">
        <v>3.1</v>
      </c>
      <c r="BZ58" s="5">
        <v>1140</v>
      </c>
      <c r="CA58" s="9">
        <v>0</v>
      </c>
      <c r="CB58" s="5">
        <v>37330</v>
      </c>
      <c r="CC58" s="5" t="s">
        <v>171</v>
      </c>
      <c r="CD58" s="9">
        <v>3</v>
      </c>
      <c r="CE58" s="5">
        <v>1100</v>
      </c>
      <c r="CF58" s="9">
        <v>0</v>
      </c>
      <c r="CG58" s="5">
        <v>38430</v>
      </c>
      <c r="CH58" s="5" t="s">
        <v>135</v>
      </c>
      <c r="CI58" s="9">
        <v>3</v>
      </c>
      <c r="CJ58" s="5">
        <v>1100</v>
      </c>
      <c r="CK58" s="9">
        <v>0</v>
      </c>
      <c r="CL58" s="5">
        <v>39530</v>
      </c>
      <c r="CM58" s="5" t="s">
        <v>135</v>
      </c>
      <c r="CN58" s="9">
        <v>3.2</v>
      </c>
      <c r="CO58" s="5">
        <v>1170</v>
      </c>
      <c r="CP58" s="9">
        <v>0</v>
      </c>
      <c r="CQ58" s="5">
        <v>40700</v>
      </c>
      <c r="CR58" s="5" t="s">
        <v>171</v>
      </c>
      <c r="CS58" s="9">
        <v>0</v>
      </c>
      <c r="CT58" s="5">
        <v>0</v>
      </c>
      <c r="CU58" s="9">
        <v>0</v>
      </c>
      <c r="CV58" s="5">
        <v>0</v>
      </c>
      <c r="CW58" s="5"/>
      <c r="CX58" s="9">
        <v>0</v>
      </c>
      <c r="CY58" s="5">
        <v>0</v>
      </c>
      <c r="CZ58" s="9">
        <v>0</v>
      </c>
      <c r="DA58" s="5">
        <v>0</v>
      </c>
      <c r="DB58" s="5"/>
      <c r="DC58" s="5" t="s">
        <v>250</v>
      </c>
      <c r="DD58" s="5" t="s">
        <v>250</v>
      </c>
      <c r="DE58" s="5" t="s">
        <v>123</v>
      </c>
      <c r="DF58" s="5" t="s">
        <v>138</v>
      </c>
      <c r="DG58" s="5" t="s">
        <v>159</v>
      </c>
      <c r="DH58" s="5" t="s">
        <v>576</v>
      </c>
      <c r="DI58" s="5" t="s">
        <v>751</v>
      </c>
      <c r="DJ58" s="5" t="s">
        <v>768</v>
      </c>
      <c r="DK58" s="5" t="s">
        <v>250</v>
      </c>
      <c r="DL58" s="5" t="s">
        <v>250</v>
      </c>
      <c r="DM58" s="5"/>
      <c r="DN58" s="7" t="str">
        <f>VLOOKUP(Q58,[1]ทะเบียน!H:Z,16,FALSE)</f>
        <v>ปริญญาตรี หรือเทียบเท่า</v>
      </c>
      <c r="DO58" s="7" t="str">
        <f>VLOOKUP(Q58,[1]ทะเบียน!H:Z,17,FALSE)</f>
        <v>วิทยาศาสตรบัณฑิต</v>
      </c>
      <c r="DP58" s="7" t="str">
        <f>VLOOKUP(Q58,[1]ทะเบียน!H:Z,18,FALSE)</f>
        <v>สัตวศาสตร์</v>
      </c>
    </row>
    <row r="59" spans="1:120" s="12" customFormat="1" x14ac:dyDescent="0.2">
      <c r="A59" s="10">
        <v>1574</v>
      </c>
      <c r="B59" s="10"/>
      <c r="C59" s="10" t="s">
        <v>321</v>
      </c>
      <c r="D59" s="10" t="s">
        <v>769</v>
      </c>
      <c r="E59" s="10" t="s">
        <v>475</v>
      </c>
      <c r="F59" s="10">
        <v>712</v>
      </c>
      <c r="G59" s="10" t="s">
        <v>576</v>
      </c>
      <c r="H59" s="10" t="s">
        <v>770</v>
      </c>
      <c r="I59" s="10" t="s">
        <v>770</v>
      </c>
      <c r="J59" s="10" t="s">
        <v>121</v>
      </c>
      <c r="K59" s="10" t="s">
        <v>250</v>
      </c>
      <c r="L59" s="10" t="s">
        <v>250</v>
      </c>
      <c r="M59" s="10" t="s">
        <v>123</v>
      </c>
      <c r="N59" s="10" t="s">
        <v>159</v>
      </c>
      <c r="O59" s="10" t="s">
        <v>117</v>
      </c>
      <c r="P59" s="10">
        <v>48054</v>
      </c>
      <c r="Q59" s="10" t="s">
        <v>771</v>
      </c>
      <c r="R59" s="10" t="s">
        <v>126</v>
      </c>
      <c r="S59" s="10" t="s">
        <v>772</v>
      </c>
      <c r="T59" s="10" t="str">
        <f t="shared" si="0"/>
        <v>นายเทวัญ จันทร์โคตร</v>
      </c>
      <c r="U59" s="10" t="str">
        <f t="shared" si="1"/>
        <v>นักวิชาการสัตวบาลชำนาญการ</v>
      </c>
      <c r="V59" s="10" t="s">
        <v>773</v>
      </c>
      <c r="W59" s="10" t="s">
        <v>774</v>
      </c>
      <c r="X59" s="11">
        <v>242704</v>
      </c>
      <c r="Y59" s="10" t="s">
        <v>775</v>
      </c>
      <c r="Z59" s="12" t="str">
        <f t="shared" si="2"/>
        <v>4  0  24</v>
      </c>
      <c r="AA59" s="12" t="s">
        <v>776</v>
      </c>
      <c r="AB59" s="10">
        <v>4</v>
      </c>
      <c r="AC59" s="10">
        <v>0</v>
      </c>
      <c r="AD59" s="10">
        <v>24</v>
      </c>
      <c r="AE59" s="10" t="s">
        <v>777</v>
      </c>
      <c r="AF59" s="10" t="s">
        <v>714</v>
      </c>
      <c r="AG59" s="13" t="str">
        <f t="shared" si="3"/>
        <v xml:space="preserve">16  0  0 </v>
      </c>
      <c r="AH59" s="13" t="s">
        <v>778</v>
      </c>
      <c r="AI59" s="10">
        <v>16</v>
      </c>
      <c r="AJ59" s="10">
        <v>0</v>
      </c>
      <c r="AK59" s="10">
        <v>0</v>
      </c>
      <c r="AL59" s="10"/>
      <c r="AM59" s="10" t="s">
        <v>714</v>
      </c>
      <c r="AN59" s="10"/>
      <c r="AO59" s="10" t="s">
        <v>779</v>
      </c>
      <c r="AP59" s="10"/>
      <c r="AQ59" s="10"/>
      <c r="AR59" s="10"/>
      <c r="AS59" s="10"/>
      <c r="AT59" s="10"/>
      <c r="AU59" s="10" t="s">
        <v>134</v>
      </c>
      <c r="AV59" s="10"/>
      <c r="AW59" s="10"/>
      <c r="AX59" s="10"/>
      <c r="AY59" s="10"/>
      <c r="AZ59" s="10"/>
      <c r="BA59" s="10"/>
      <c r="BB59" s="10" t="s">
        <v>775</v>
      </c>
      <c r="BC59" s="10"/>
      <c r="BD59" s="10"/>
      <c r="BE59" s="10"/>
      <c r="BF59" s="10"/>
      <c r="BG59" s="10"/>
      <c r="BH59" s="10"/>
      <c r="BI59" s="10"/>
      <c r="BJ59" s="10" t="s">
        <v>780</v>
      </c>
      <c r="BK59" s="10" t="s">
        <v>134</v>
      </c>
      <c r="BL59" s="10" t="s">
        <v>134</v>
      </c>
      <c r="BM59" s="10"/>
      <c r="BN59" s="10"/>
      <c r="BO59" s="14">
        <v>2.85</v>
      </c>
      <c r="BP59" s="10">
        <v>690</v>
      </c>
      <c r="BQ59" s="14">
        <v>0</v>
      </c>
      <c r="BR59" s="10">
        <v>21740</v>
      </c>
      <c r="BS59" s="10" t="s">
        <v>135</v>
      </c>
      <c r="BT59" s="14">
        <v>2.9</v>
      </c>
      <c r="BU59" s="10">
        <v>700</v>
      </c>
      <c r="BV59" s="14">
        <v>0</v>
      </c>
      <c r="BW59" s="10">
        <v>22440</v>
      </c>
      <c r="BX59" s="10" t="s">
        <v>135</v>
      </c>
      <c r="BY59" s="14">
        <v>3</v>
      </c>
      <c r="BZ59" s="10">
        <v>720</v>
      </c>
      <c r="CA59" s="14">
        <v>0</v>
      </c>
      <c r="CB59" s="10">
        <v>23160</v>
      </c>
      <c r="CC59" s="10" t="s">
        <v>135</v>
      </c>
      <c r="CD59" s="14">
        <v>3.1</v>
      </c>
      <c r="CE59" s="10">
        <v>750</v>
      </c>
      <c r="CF59" s="14">
        <v>0</v>
      </c>
      <c r="CG59" s="10">
        <v>23910</v>
      </c>
      <c r="CH59" s="10" t="s">
        <v>171</v>
      </c>
      <c r="CI59" s="14">
        <v>2.9</v>
      </c>
      <c r="CJ59" s="10">
        <v>700</v>
      </c>
      <c r="CK59" s="14">
        <v>0</v>
      </c>
      <c r="CL59" s="10">
        <v>24610</v>
      </c>
      <c r="CM59" s="10" t="s">
        <v>247</v>
      </c>
      <c r="CN59" s="14">
        <v>3</v>
      </c>
      <c r="CO59" s="10">
        <v>740</v>
      </c>
      <c r="CP59" s="14">
        <v>0</v>
      </c>
      <c r="CQ59" s="10">
        <v>25350</v>
      </c>
      <c r="CR59" s="10" t="s">
        <v>247</v>
      </c>
      <c r="CS59" s="14">
        <v>0</v>
      </c>
      <c r="CT59" s="10">
        <v>0</v>
      </c>
      <c r="CU59" s="14">
        <v>0</v>
      </c>
      <c r="CV59" s="10">
        <v>0</v>
      </c>
      <c r="CW59" s="10"/>
      <c r="CX59" s="14">
        <v>0</v>
      </c>
      <c r="CY59" s="10">
        <v>0</v>
      </c>
      <c r="CZ59" s="14">
        <v>0</v>
      </c>
      <c r="DA59" s="10">
        <v>0</v>
      </c>
      <c r="DB59" s="10"/>
      <c r="DC59" s="10" t="s">
        <v>250</v>
      </c>
      <c r="DD59" s="10" t="s">
        <v>250</v>
      </c>
      <c r="DE59" s="10" t="s">
        <v>123</v>
      </c>
      <c r="DF59" s="10" t="s">
        <v>261</v>
      </c>
      <c r="DG59" s="10" t="s">
        <v>271</v>
      </c>
      <c r="DH59" s="10" t="s">
        <v>576</v>
      </c>
      <c r="DI59" s="10" t="s">
        <v>770</v>
      </c>
      <c r="DJ59" s="10" t="s">
        <v>770</v>
      </c>
      <c r="DK59" s="10" t="s">
        <v>250</v>
      </c>
      <c r="DL59" s="10" t="s">
        <v>250</v>
      </c>
      <c r="DM59" s="10"/>
      <c r="DN59" s="12" t="str">
        <f>VLOOKUP(Q59,[1]ทะเบียน!H:Z,16,FALSE)</f>
        <v>ปริญญาตรี หรือเทียบเท่า</v>
      </c>
      <c r="DO59" s="12" t="str">
        <f>VLOOKUP(Q59,[1]ทะเบียน!H:Z,17,FALSE)</f>
        <v>เทคโนโลยีการเกษตรบัณฑิต</v>
      </c>
      <c r="DP59" s="12" t="str">
        <f>VLOOKUP(Q59,[1]ทะเบียน!H:Z,18,FALSE)</f>
        <v>สัตวศาสตร์</v>
      </c>
    </row>
    <row r="60" spans="1:120" s="7" customFormat="1" x14ac:dyDescent="0.2">
      <c r="A60" s="5">
        <v>1575</v>
      </c>
      <c r="B60" s="5"/>
      <c r="C60" s="5" t="s">
        <v>321</v>
      </c>
      <c r="D60" s="5" t="s">
        <v>769</v>
      </c>
      <c r="E60" s="5" t="s">
        <v>475</v>
      </c>
      <c r="F60" s="5">
        <v>4819</v>
      </c>
      <c r="G60" s="5" t="s">
        <v>576</v>
      </c>
      <c r="H60" s="5" t="s">
        <v>770</v>
      </c>
      <c r="I60" s="5" t="s">
        <v>770</v>
      </c>
      <c r="J60" s="5"/>
      <c r="K60" s="5" t="s">
        <v>250</v>
      </c>
      <c r="L60" s="5" t="s">
        <v>250</v>
      </c>
      <c r="M60" s="5" t="s">
        <v>123</v>
      </c>
      <c r="N60" s="5" t="s">
        <v>124</v>
      </c>
      <c r="O60" s="5" t="s">
        <v>117</v>
      </c>
      <c r="P60" s="5">
        <v>48070</v>
      </c>
      <c r="Q60" s="5" t="s">
        <v>781</v>
      </c>
      <c r="R60" s="5" t="s">
        <v>126</v>
      </c>
      <c r="S60" s="5" t="s">
        <v>782</v>
      </c>
      <c r="T60" s="5" t="str">
        <f t="shared" si="0"/>
        <v>นายยงยุทธ สินโพธิ์</v>
      </c>
      <c r="U60" s="5" t="str">
        <f t="shared" si="1"/>
        <v>นักวิชาการสัตวบาลปฏิบัติการ</v>
      </c>
      <c r="V60" s="5" t="s">
        <v>783</v>
      </c>
      <c r="W60" s="5" t="s">
        <v>784</v>
      </c>
      <c r="X60" s="6">
        <v>242704</v>
      </c>
      <c r="Y60" s="5" t="s">
        <v>316</v>
      </c>
      <c r="Z60" s="7" t="str">
        <f t="shared" si="2"/>
        <v>6  10  27</v>
      </c>
      <c r="AA60" s="7" t="s">
        <v>317</v>
      </c>
      <c r="AB60" s="5">
        <v>6</v>
      </c>
      <c r="AC60" s="5">
        <v>10</v>
      </c>
      <c r="AD60" s="5">
        <v>27</v>
      </c>
      <c r="AE60" s="5" t="s">
        <v>785</v>
      </c>
      <c r="AF60" s="5" t="s">
        <v>786</v>
      </c>
      <c r="AG60" s="8" t="str">
        <f t="shared" si="3"/>
        <v xml:space="preserve">15  11  16 </v>
      </c>
      <c r="AH60" s="8" t="s">
        <v>787</v>
      </c>
      <c r="AI60" s="5">
        <v>15</v>
      </c>
      <c r="AJ60" s="5">
        <v>11</v>
      </c>
      <c r="AK60" s="5">
        <v>16</v>
      </c>
      <c r="AL60" s="5"/>
      <c r="AM60" s="5" t="s">
        <v>788</v>
      </c>
      <c r="AN60" s="5"/>
      <c r="AO60" s="5"/>
      <c r="AP60" s="5"/>
      <c r="AQ60" s="5"/>
      <c r="AR60" s="5"/>
      <c r="AS60" s="5"/>
      <c r="AT60" s="5"/>
      <c r="AU60" s="5"/>
      <c r="AV60" s="5"/>
      <c r="AW60" s="5" t="s">
        <v>789</v>
      </c>
      <c r="AX60" s="5"/>
      <c r="AY60" s="5"/>
      <c r="AZ60" s="5" t="s">
        <v>316</v>
      </c>
      <c r="BA60" s="5">
        <v>6</v>
      </c>
      <c r="BB60" s="5"/>
      <c r="BC60" s="5"/>
      <c r="BD60" s="5"/>
      <c r="BE60" s="5"/>
      <c r="BF60" s="5"/>
      <c r="BG60" s="5"/>
      <c r="BH60" s="5"/>
      <c r="BI60" s="5"/>
      <c r="BJ60" s="5" t="s">
        <v>316</v>
      </c>
      <c r="BK60" s="5" t="s">
        <v>134</v>
      </c>
      <c r="BL60" s="5" t="s">
        <v>134</v>
      </c>
      <c r="BM60" s="5"/>
      <c r="BN60" s="5"/>
      <c r="BO60" s="9">
        <v>2.85</v>
      </c>
      <c r="BP60" s="5">
        <v>520</v>
      </c>
      <c r="BQ60" s="9">
        <v>0</v>
      </c>
      <c r="BR60" s="5">
        <v>18840</v>
      </c>
      <c r="BS60" s="5" t="s">
        <v>135</v>
      </c>
      <c r="BT60" s="9">
        <v>2.9</v>
      </c>
      <c r="BU60" s="5">
        <v>530</v>
      </c>
      <c r="BV60" s="9">
        <v>0</v>
      </c>
      <c r="BW60" s="5">
        <v>19370</v>
      </c>
      <c r="BX60" s="5" t="s">
        <v>135</v>
      </c>
      <c r="BY60" s="9">
        <v>3.3</v>
      </c>
      <c r="BZ60" s="5">
        <v>600</v>
      </c>
      <c r="CA60" s="9">
        <v>0</v>
      </c>
      <c r="CB60" s="5">
        <v>19970</v>
      </c>
      <c r="CC60" s="5" t="s">
        <v>270</v>
      </c>
      <c r="CD60" s="9">
        <v>3.4</v>
      </c>
      <c r="CE60" s="5">
        <v>620</v>
      </c>
      <c r="CF60" s="9">
        <v>0</v>
      </c>
      <c r="CG60" s="5">
        <v>20590</v>
      </c>
      <c r="CH60" s="5" t="s">
        <v>248</v>
      </c>
      <c r="CI60" s="9">
        <v>3.3</v>
      </c>
      <c r="CJ60" s="5">
        <v>600</v>
      </c>
      <c r="CK60" s="9">
        <v>0</v>
      </c>
      <c r="CL60" s="5">
        <v>21190</v>
      </c>
      <c r="CM60" s="5" t="s">
        <v>270</v>
      </c>
      <c r="CN60" s="9">
        <v>3.2</v>
      </c>
      <c r="CO60" s="5">
        <v>770</v>
      </c>
      <c r="CP60" s="9">
        <v>0</v>
      </c>
      <c r="CQ60" s="5">
        <v>21960</v>
      </c>
      <c r="CR60" s="5" t="s">
        <v>171</v>
      </c>
      <c r="CS60" s="9">
        <v>0</v>
      </c>
      <c r="CT60" s="5">
        <v>0</v>
      </c>
      <c r="CU60" s="9">
        <v>0</v>
      </c>
      <c r="CV60" s="5">
        <v>0</v>
      </c>
      <c r="CW60" s="5"/>
      <c r="CX60" s="9">
        <v>0</v>
      </c>
      <c r="CY60" s="5">
        <v>0</v>
      </c>
      <c r="CZ60" s="9">
        <v>0</v>
      </c>
      <c r="DA60" s="5">
        <v>0</v>
      </c>
      <c r="DB60" s="5"/>
      <c r="DC60" s="5" t="s">
        <v>250</v>
      </c>
      <c r="DD60" s="5" t="s">
        <v>250</v>
      </c>
      <c r="DE60" s="5" t="s">
        <v>123</v>
      </c>
      <c r="DF60" s="5" t="s">
        <v>261</v>
      </c>
      <c r="DG60" s="5"/>
      <c r="DH60" s="5" t="s">
        <v>576</v>
      </c>
      <c r="DI60" s="5" t="s">
        <v>770</v>
      </c>
      <c r="DJ60" s="5" t="s">
        <v>770</v>
      </c>
      <c r="DK60" s="5" t="s">
        <v>250</v>
      </c>
      <c r="DL60" s="5" t="s">
        <v>250</v>
      </c>
      <c r="DM60" s="5" t="s">
        <v>289</v>
      </c>
      <c r="DN60" s="7" t="str">
        <f>VLOOKUP(Q60,[1]ทะเบียน!H:Z,16,FALSE)</f>
        <v>ปริญญาตรี หรือเทียบเท่า</v>
      </c>
      <c r="DO60" s="7" t="str">
        <f>VLOOKUP(Q60,[1]ทะเบียน!H:Z,17,FALSE)</f>
        <v>วิทยาศาสตรบัณฑิต</v>
      </c>
      <c r="DP60" s="7" t="str">
        <f>VLOOKUP(Q60,[1]ทะเบียน!H:Z,18,FALSE)</f>
        <v>สัตวศาสตร์</v>
      </c>
    </row>
    <row r="61" spans="1:120" s="7" customFormat="1" x14ac:dyDescent="0.2">
      <c r="A61" s="5">
        <v>1595</v>
      </c>
      <c r="B61" s="5"/>
      <c r="C61" s="5" t="s">
        <v>321</v>
      </c>
      <c r="D61" s="5" t="s">
        <v>790</v>
      </c>
      <c r="E61" s="5" t="s">
        <v>791</v>
      </c>
      <c r="F61" s="5">
        <v>740</v>
      </c>
      <c r="G61" s="5" t="s">
        <v>576</v>
      </c>
      <c r="H61" s="5" t="s">
        <v>792</v>
      </c>
      <c r="I61" s="5" t="s">
        <v>792</v>
      </c>
      <c r="J61" s="5" t="s">
        <v>121</v>
      </c>
      <c r="K61" s="5" t="s">
        <v>250</v>
      </c>
      <c r="L61" s="5" t="s">
        <v>250</v>
      </c>
      <c r="M61" s="5" t="s">
        <v>123</v>
      </c>
      <c r="N61" s="5" t="s">
        <v>124</v>
      </c>
      <c r="O61" s="5" t="s">
        <v>117</v>
      </c>
      <c r="P61" s="5">
        <v>8073</v>
      </c>
      <c r="Q61" s="5" t="s">
        <v>793</v>
      </c>
      <c r="R61" s="5" t="s">
        <v>126</v>
      </c>
      <c r="S61" s="5" t="s">
        <v>794</v>
      </c>
      <c r="T61" s="5" t="str">
        <f t="shared" si="0"/>
        <v>นายบุญณรงค์ สุภาพ</v>
      </c>
      <c r="U61" s="5" t="str">
        <f t="shared" si="1"/>
        <v>นักวิชาการสัตวบาลปฏิบัติการ</v>
      </c>
      <c r="V61" s="5" t="s">
        <v>795</v>
      </c>
      <c r="W61" s="5" t="s">
        <v>796</v>
      </c>
      <c r="X61" s="6">
        <v>242704</v>
      </c>
      <c r="Y61" s="5" t="s">
        <v>629</v>
      </c>
      <c r="Z61" s="7" t="str">
        <f t="shared" si="2"/>
        <v>17  3  0</v>
      </c>
      <c r="AA61" s="7" t="s">
        <v>797</v>
      </c>
      <c r="AB61" s="5">
        <v>17</v>
      </c>
      <c r="AC61" s="5">
        <v>3</v>
      </c>
      <c r="AD61" s="5">
        <v>0</v>
      </c>
      <c r="AE61" s="5" t="s">
        <v>798</v>
      </c>
      <c r="AF61" s="5" t="s">
        <v>542</v>
      </c>
      <c r="AG61" s="8" t="str">
        <f t="shared" si="3"/>
        <v xml:space="preserve">22  7  28 </v>
      </c>
      <c r="AH61" s="8" t="s">
        <v>543</v>
      </c>
      <c r="AI61" s="5">
        <v>22</v>
      </c>
      <c r="AJ61" s="5">
        <v>7</v>
      </c>
      <c r="AK61" s="5">
        <v>28</v>
      </c>
      <c r="AL61" s="5" t="s">
        <v>195</v>
      </c>
      <c r="AM61" s="5" t="s">
        <v>195</v>
      </c>
      <c r="AN61" s="5"/>
      <c r="AO61" s="5" t="s">
        <v>713</v>
      </c>
      <c r="AP61" s="5" t="s">
        <v>629</v>
      </c>
      <c r="AQ61" s="5" t="s">
        <v>195</v>
      </c>
      <c r="AR61" s="5" t="s">
        <v>195</v>
      </c>
      <c r="AS61" s="5" t="s">
        <v>195</v>
      </c>
      <c r="AT61" s="5" t="s">
        <v>195</v>
      </c>
      <c r="AU61" s="5" t="s">
        <v>134</v>
      </c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 t="s">
        <v>389</v>
      </c>
      <c r="BK61" s="5" t="s">
        <v>134</v>
      </c>
      <c r="BL61" s="5" t="s">
        <v>134</v>
      </c>
      <c r="BM61" s="5"/>
      <c r="BN61" s="5"/>
      <c r="BO61" s="9">
        <v>2.2000000000000002</v>
      </c>
      <c r="BP61" s="5">
        <v>530</v>
      </c>
      <c r="BQ61" s="9">
        <v>0</v>
      </c>
      <c r="BR61" s="5">
        <v>25550</v>
      </c>
      <c r="BS61" s="5" t="s">
        <v>799</v>
      </c>
      <c r="BT61" s="9">
        <v>2.2000000000000002</v>
      </c>
      <c r="BU61" s="5">
        <v>530</v>
      </c>
      <c r="BV61" s="9">
        <v>0</v>
      </c>
      <c r="BW61" s="5">
        <v>26080</v>
      </c>
      <c r="BX61" s="5" t="s">
        <v>799</v>
      </c>
      <c r="BY61" s="9">
        <v>2.7</v>
      </c>
      <c r="BZ61" s="5">
        <v>650</v>
      </c>
      <c r="CA61" s="9">
        <v>0</v>
      </c>
      <c r="CB61" s="5">
        <v>26730</v>
      </c>
      <c r="CC61" s="5" t="s">
        <v>247</v>
      </c>
      <c r="CD61" s="9">
        <v>2.8</v>
      </c>
      <c r="CE61" s="5">
        <v>170</v>
      </c>
      <c r="CF61" s="9">
        <v>500.04</v>
      </c>
      <c r="CG61" s="5">
        <v>27410</v>
      </c>
      <c r="CH61" s="5" t="s">
        <v>135</v>
      </c>
      <c r="CI61" s="9">
        <v>2.9</v>
      </c>
      <c r="CJ61" s="5">
        <v>700</v>
      </c>
      <c r="CK61" s="9">
        <v>0</v>
      </c>
      <c r="CL61" s="5">
        <v>28110</v>
      </c>
      <c r="CM61" s="5" t="s">
        <v>171</v>
      </c>
      <c r="CN61" s="9">
        <v>3.1</v>
      </c>
      <c r="CO61" s="5">
        <v>750</v>
      </c>
      <c r="CP61" s="9">
        <v>0</v>
      </c>
      <c r="CQ61" s="5">
        <v>28860</v>
      </c>
      <c r="CR61" s="5" t="s">
        <v>270</v>
      </c>
      <c r="CS61" s="9">
        <v>0</v>
      </c>
      <c r="CT61" s="5">
        <v>0</v>
      </c>
      <c r="CU61" s="9">
        <v>0</v>
      </c>
      <c r="CV61" s="5">
        <v>0</v>
      </c>
      <c r="CW61" s="5"/>
      <c r="CX61" s="9">
        <v>0</v>
      </c>
      <c r="CY61" s="5">
        <v>0</v>
      </c>
      <c r="CZ61" s="9">
        <v>0</v>
      </c>
      <c r="DA61" s="5">
        <v>0</v>
      </c>
      <c r="DB61" s="5"/>
      <c r="DC61" s="5" t="s">
        <v>250</v>
      </c>
      <c r="DD61" s="5" t="s">
        <v>250</v>
      </c>
      <c r="DE61" s="5" t="s">
        <v>123</v>
      </c>
      <c r="DF61" s="5" t="s">
        <v>261</v>
      </c>
      <c r="DG61" s="5" t="s">
        <v>271</v>
      </c>
      <c r="DH61" s="5" t="s">
        <v>576</v>
      </c>
      <c r="DI61" s="5" t="s">
        <v>800</v>
      </c>
      <c r="DJ61" s="5" t="s">
        <v>800</v>
      </c>
      <c r="DK61" s="5" t="s">
        <v>250</v>
      </c>
      <c r="DL61" s="5" t="s">
        <v>250</v>
      </c>
      <c r="DM61" s="5"/>
      <c r="DN61" s="7" t="str">
        <f>VLOOKUP(Q61,[1]ทะเบียน!H:Z,16,FALSE)</f>
        <v>ปริญญาตรี หรือเทียบเท่า</v>
      </c>
      <c r="DO61" s="7" t="str">
        <f>VLOOKUP(Q61,[1]ทะเบียน!H:Z,17,FALSE)</f>
        <v>วิทยาศาสตรบัณฑิต</v>
      </c>
      <c r="DP61" s="7" t="str">
        <f>VLOOKUP(Q61,[1]ทะเบียน!H:Z,18,FALSE)</f>
        <v>สัตวศาสตร์</v>
      </c>
    </row>
    <row r="62" spans="1:120" s="7" customFormat="1" x14ac:dyDescent="0.2">
      <c r="A62" s="5">
        <v>292</v>
      </c>
      <c r="B62" s="5"/>
      <c r="C62" s="5" t="s">
        <v>331</v>
      </c>
      <c r="D62" s="5" t="s">
        <v>144</v>
      </c>
      <c r="E62" s="5" t="s">
        <v>144</v>
      </c>
      <c r="F62" s="5">
        <v>772</v>
      </c>
      <c r="G62" s="5" t="s">
        <v>801</v>
      </c>
      <c r="H62" s="5" t="s">
        <v>802</v>
      </c>
      <c r="I62" s="5" t="s">
        <v>802</v>
      </c>
      <c r="J62" s="5" t="s">
        <v>121</v>
      </c>
      <c r="K62" s="5" t="s">
        <v>803</v>
      </c>
      <c r="L62" s="5" t="s">
        <v>803</v>
      </c>
      <c r="M62" s="5" t="s">
        <v>123</v>
      </c>
      <c r="N62" s="5" t="s">
        <v>124</v>
      </c>
      <c r="O62" s="5" t="s">
        <v>144</v>
      </c>
      <c r="P62" s="5">
        <v>50022</v>
      </c>
      <c r="Q62" s="5" t="s">
        <v>804</v>
      </c>
      <c r="R62" s="5" t="s">
        <v>146</v>
      </c>
      <c r="S62" s="5" t="s">
        <v>805</v>
      </c>
      <c r="T62" s="5" t="str">
        <f t="shared" si="0"/>
        <v>นางสาวภาณุตา บุนนาค</v>
      </c>
      <c r="U62" s="5" t="str">
        <f t="shared" si="1"/>
        <v>นักวิชาการคอมพิวเตอร์ปฏิบัติการ</v>
      </c>
      <c r="V62" s="5" t="s">
        <v>806</v>
      </c>
      <c r="W62" s="5" t="s">
        <v>807</v>
      </c>
      <c r="X62" s="6">
        <v>242704</v>
      </c>
      <c r="Y62" s="5" t="s">
        <v>808</v>
      </c>
      <c r="Z62" s="7" t="str">
        <f t="shared" si="2"/>
        <v>14  5  0</v>
      </c>
      <c r="AA62" s="7" t="s">
        <v>809</v>
      </c>
      <c r="AB62" s="5">
        <v>14</v>
      </c>
      <c r="AC62" s="5">
        <v>5</v>
      </c>
      <c r="AD62" s="5">
        <v>0</v>
      </c>
      <c r="AE62" s="5" t="s">
        <v>810</v>
      </c>
      <c r="AF62" s="5" t="s">
        <v>808</v>
      </c>
      <c r="AG62" s="8" t="str">
        <f t="shared" si="3"/>
        <v xml:space="preserve">14  5  0 </v>
      </c>
      <c r="AH62" s="8" t="s">
        <v>811</v>
      </c>
      <c r="AI62" s="5">
        <v>14</v>
      </c>
      <c r="AJ62" s="5">
        <v>5</v>
      </c>
      <c r="AK62" s="5">
        <v>0</v>
      </c>
      <c r="AL62" s="5"/>
      <c r="AM62" s="5"/>
      <c r="AN62" s="5"/>
      <c r="AO62" s="5" t="s">
        <v>808</v>
      </c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 t="s">
        <v>812</v>
      </c>
      <c r="BK62" s="5" t="s">
        <v>134</v>
      </c>
      <c r="BL62" s="5" t="s">
        <v>134</v>
      </c>
      <c r="BM62" s="5" t="s">
        <v>170</v>
      </c>
      <c r="BN62" s="5"/>
      <c r="BO62" s="9">
        <v>3.9359999999999999</v>
      </c>
      <c r="BP62" s="5">
        <v>950</v>
      </c>
      <c r="BQ62" s="9">
        <v>0</v>
      </c>
      <c r="BR62" s="5">
        <v>25900</v>
      </c>
      <c r="BS62" s="5" t="s">
        <v>156</v>
      </c>
      <c r="BT62" s="9">
        <v>3.7360000000000002</v>
      </c>
      <c r="BU62" s="5">
        <v>900</v>
      </c>
      <c r="BV62" s="9">
        <v>0</v>
      </c>
      <c r="BW62" s="5">
        <v>26800</v>
      </c>
      <c r="BX62" s="5" t="s">
        <v>270</v>
      </c>
      <c r="BY62" s="9">
        <v>3.7</v>
      </c>
      <c r="BZ62" s="5">
        <v>100</v>
      </c>
      <c r="CA62" s="9">
        <v>785.41</v>
      </c>
      <c r="CB62" s="5">
        <v>26900</v>
      </c>
      <c r="CC62" s="5" t="s">
        <v>813</v>
      </c>
      <c r="CD62" s="9">
        <v>3.4180000000000001</v>
      </c>
      <c r="CE62" s="5">
        <v>0</v>
      </c>
      <c r="CF62" s="9">
        <v>817.9</v>
      </c>
      <c r="CG62" s="5">
        <v>27720</v>
      </c>
      <c r="CH62" s="5" t="s">
        <v>248</v>
      </c>
      <c r="CI62" s="9">
        <v>3.343</v>
      </c>
      <c r="CJ62" s="5">
        <v>800</v>
      </c>
      <c r="CK62" s="9">
        <v>0</v>
      </c>
      <c r="CL62" s="5">
        <v>28520</v>
      </c>
      <c r="CM62" s="5" t="s">
        <v>270</v>
      </c>
      <c r="CN62" s="9">
        <v>3</v>
      </c>
      <c r="CO62" s="5">
        <v>720</v>
      </c>
      <c r="CP62" s="9">
        <v>0</v>
      </c>
      <c r="CQ62" s="5">
        <v>29240</v>
      </c>
      <c r="CR62" s="5" t="s">
        <v>248</v>
      </c>
      <c r="CS62" s="9">
        <v>0</v>
      </c>
      <c r="CT62" s="5">
        <v>0</v>
      </c>
      <c r="CU62" s="9">
        <v>0</v>
      </c>
      <c r="CV62" s="5">
        <v>0</v>
      </c>
      <c r="CW62" s="5"/>
      <c r="CX62" s="9">
        <v>0</v>
      </c>
      <c r="CY62" s="5">
        <v>0</v>
      </c>
      <c r="CZ62" s="9">
        <v>0</v>
      </c>
      <c r="DA62" s="5">
        <v>0</v>
      </c>
      <c r="DB62" s="5"/>
      <c r="DC62" s="5" t="s">
        <v>803</v>
      </c>
      <c r="DD62" s="5" t="s">
        <v>803</v>
      </c>
      <c r="DE62" s="5" t="s">
        <v>123</v>
      </c>
      <c r="DF62" s="5" t="s">
        <v>138</v>
      </c>
      <c r="DG62" s="5" t="s">
        <v>159</v>
      </c>
      <c r="DH62" s="5" t="s">
        <v>814</v>
      </c>
      <c r="DI62" s="5" t="s">
        <v>802</v>
      </c>
      <c r="DJ62" s="5" t="s">
        <v>802</v>
      </c>
      <c r="DK62" s="5" t="s">
        <v>803</v>
      </c>
      <c r="DL62" s="5" t="s">
        <v>803</v>
      </c>
      <c r="DM62" s="5"/>
      <c r="DN62" s="7" t="str">
        <f>VLOOKUP(Q62,[1]ทะเบียน!H:Z,16,FALSE)</f>
        <v>ปริญญาโท หรือเทียบเท่า</v>
      </c>
      <c r="DO62" s="7" t="str">
        <f>VLOOKUP(Q62,[1]ทะเบียน!H:Z,17,FALSE)</f>
        <v>วิทยาศาสตรมหาบัณฑิต</v>
      </c>
      <c r="DP62" s="7" t="str">
        <f>VLOOKUP(Q62,[1]ทะเบียน!H:Z,18,FALSE)</f>
        <v>เทคโนโลยีการจัดการระบบสารสนเทศ</v>
      </c>
    </row>
    <row r="63" spans="1:120" s="7" customFormat="1" x14ac:dyDescent="0.2">
      <c r="A63" s="5">
        <v>293</v>
      </c>
      <c r="B63" s="5"/>
      <c r="C63" s="5" t="s">
        <v>331</v>
      </c>
      <c r="D63" s="5" t="s">
        <v>144</v>
      </c>
      <c r="E63" s="5" t="s">
        <v>144</v>
      </c>
      <c r="F63" s="5">
        <v>773</v>
      </c>
      <c r="G63" s="5" t="s">
        <v>801</v>
      </c>
      <c r="H63" s="5" t="s">
        <v>802</v>
      </c>
      <c r="I63" s="5" t="s">
        <v>802</v>
      </c>
      <c r="J63" s="5" t="s">
        <v>121</v>
      </c>
      <c r="K63" s="5" t="s">
        <v>803</v>
      </c>
      <c r="L63" s="5" t="s">
        <v>803</v>
      </c>
      <c r="M63" s="5" t="s">
        <v>123</v>
      </c>
      <c r="N63" s="5" t="s">
        <v>124</v>
      </c>
      <c r="O63" s="5" t="s">
        <v>117</v>
      </c>
      <c r="P63" s="5">
        <v>54094</v>
      </c>
      <c r="Q63" s="5" t="s">
        <v>815</v>
      </c>
      <c r="R63" s="5" t="s">
        <v>126</v>
      </c>
      <c r="S63" s="5" t="s">
        <v>816</v>
      </c>
      <c r="T63" s="5" t="str">
        <f t="shared" si="0"/>
        <v>นายกิรกนก ยุระชัย</v>
      </c>
      <c r="U63" s="5" t="str">
        <f t="shared" si="1"/>
        <v>นักวิชาการคอมพิวเตอร์ปฏิบัติการ</v>
      </c>
      <c r="V63" s="5" t="s">
        <v>817</v>
      </c>
      <c r="W63" s="5" t="s">
        <v>818</v>
      </c>
      <c r="X63" s="6">
        <v>242704</v>
      </c>
      <c r="Y63" s="5" t="s">
        <v>819</v>
      </c>
      <c r="Z63" s="7" t="str">
        <f t="shared" si="2"/>
        <v>9  9  23</v>
      </c>
      <c r="AA63" s="7" t="s">
        <v>820</v>
      </c>
      <c r="AB63" s="5">
        <v>9</v>
      </c>
      <c r="AC63" s="5">
        <v>9</v>
      </c>
      <c r="AD63" s="5">
        <v>23</v>
      </c>
      <c r="AE63" s="5" t="s">
        <v>821</v>
      </c>
      <c r="AF63" s="5" t="s">
        <v>819</v>
      </c>
      <c r="AG63" s="8" t="str">
        <f t="shared" si="3"/>
        <v xml:space="preserve">9  9  23 </v>
      </c>
      <c r="AH63" s="8" t="s">
        <v>822</v>
      </c>
      <c r="AI63" s="5">
        <v>9</v>
      </c>
      <c r="AJ63" s="5">
        <v>9</v>
      </c>
      <c r="AK63" s="5">
        <v>23</v>
      </c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 t="s">
        <v>819</v>
      </c>
      <c r="BA63" s="5">
        <v>9</v>
      </c>
      <c r="BB63" s="5"/>
      <c r="BC63" s="5"/>
      <c r="BD63" s="5"/>
      <c r="BE63" s="5"/>
      <c r="BF63" s="5"/>
      <c r="BG63" s="5"/>
      <c r="BH63" s="5"/>
      <c r="BI63" s="5"/>
      <c r="BJ63" s="5" t="s">
        <v>823</v>
      </c>
      <c r="BK63" s="5" t="s">
        <v>134</v>
      </c>
      <c r="BL63" s="5" t="s">
        <v>134</v>
      </c>
      <c r="BM63" s="5" t="s">
        <v>170</v>
      </c>
      <c r="BN63" s="5"/>
      <c r="BO63" s="9">
        <v>2.7</v>
      </c>
      <c r="BP63" s="5">
        <v>490</v>
      </c>
      <c r="BQ63" s="9">
        <v>0</v>
      </c>
      <c r="BR63" s="5">
        <v>18930</v>
      </c>
      <c r="BS63" s="5" t="s">
        <v>171</v>
      </c>
      <c r="BT63" s="9">
        <v>3.6339999999999999</v>
      </c>
      <c r="BU63" s="5">
        <v>660</v>
      </c>
      <c r="BV63" s="9">
        <v>0</v>
      </c>
      <c r="BW63" s="5">
        <v>19590</v>
      </c>
      <c r="BX63" s="5" t="s">
        <v>155</v>
      </c>
      <c r="BY63" s="9">
        <v>3.6</v>
      </c>
      <c r="BZ63" s="5">
        <v>650</v>
      </c>
      <c r="CA63" s="9">
        <v>0</v>
      </c>
      <c r="CB63" s="5">
        <v>20390</v>
      </c>
      <c r="CC63" s="5" t="s">
        <v>158</v>
      </c>
      <c r="CD63" s="9">
        <v>2.8</v>
      </c>
      <c r="CE63" s="5">
        <v>680</v>
      </c>
      <c r="CF63" s="9">
        <v>0</v>
      </c>
      <c r="CG63" s="5">
        <v>21070</v>
      </c>
      <c r="CH63" s="5" t="s">
        <v>155</v>
      </c>
      <c r="CI63" s="9">
        <v>2.8</v>
      </c>
      <c r="CJ63" s="5">
        <v>680</v>
      </c>
      <c r="CK63" s="9">
        <v>0</v>
      </c>
      <c r="CL63" s="5">
        <v>21750</v>
      </c>
      <c r="CM63" s="5" t="s">
        <v>155</v>
      </c>
      <c r="CN63" s="9">
        <v>2.6</v>
      </c>
      <c r="CO63" s="5">
        <v>630</v>
      </c>
      <c r="CP63" s="9">
        <v>0</v>
      </c>
      <c r="CQ63" s="5">
        <v>22380</v>
      </c>
      <c r="CR63" s="5" t="s">
        <v>135</v>
      </c>
      <c r="CS63" s="9">
        <v>0</v>
      </c>
      <c r="CT63" s="5">
        <v>0</v>
      </c>
      <c r="CU63" s="9">
        <v>0</v>
      </c>
      <c r="CV63" s="5">
        <v>0</v>
      </c>
      <c r="CW63" s="5"/>
      <c r="CX63" s="9">
        <v>0</v>
      </c>
      <c r="CY63" s="5">
        <v>0</v>
      </c>
      <c r="CZ63" s="9">
        <v>0</v>
      </c>
      <c r="DA63" s="5">
        <v>0</v>
      </c>
      <c r="DB63" s="5"/>
      <c r="DC63" s="5" t="s">
        <v>803</v>
      </c>
      <c r="DD63" s="5" t="s">
        <v>803</v>
      </c>
      <c r="DE63" s="5" t="s">
        <v>123</v>
      </c>
      <c r="DF63" s="5" t="s">
        <v>138</v>
      </c>
      <c r="DG63" s="5"/>
      <c r="DH63" s="5" t="s">
        <v>814</v>
      </c>
      <c r="DI63" s="5" t="s">
        <v>802</v>
      </c>
      <c r="DJ63" s="5" t="s">
        <v>802</v>
      </c>
      <c r="DK63" s="5" t="s">
        <v>803</v>
      </c>
      <c r="DL63" s="5" t="s">
        <v>803</v>
      </c>
      <c r="DM63" s="5"/>
      <c r="DN63" s="7" t="str">
        <f>VLOOKUP(Q63,[1]ทะเบียน!H:Z,16,FALSE)</f>
        <v>ปริญญาตรี หรือเทียบเท่า</v>
      </c>
      <c r="DO63" s="7" t="str">
        <f>VLOOKUP(Q63,[1]ทะเบียน!H:Z,17,FALSE)</f>
        <v>วิทยาศาสตรบัณฑิต</v>
      </c>
      <c r="DP63" s="7" t="str">
        <f>VLOOKUP(Q63,[1]ทะเบียน!H:Z,18,FALSE)</f>
        <v>วิทยาการคอมพิวเตอร์</v>
      </c>
    </row>
    <row r="64" spans="1:120" s="7" customFormat="1" x14ac:dyDescent="0.2">
      <c r="A64" s="5">
        <v>289</v>
      </c>
      <c r="B64" s="5"/>
      <c r="C64" s="5" t="s">
        <v>331</v>
      </c>
      <c r="D64" s="5" t="s">
        <v>140</v>
      </c>
      <c r="E64" s="5" t="s">
        <v>140</v>
      </c>
      <c r="F64" s="5">
        <v>1619</v>
      </c>
      <c r="G64" s="5" t="s">
        <v>801</v>
      </c>
      <c r="H64" s="5" t="s">
        <v>824</v>
      </c>
      <c r="I64" s="5" t="s">
        <v>824</v>
      </c>
      <c r="J64" s="5" t="s">
        <v>121</v>
      </c>
      <c r="K64" s="5" t="s">
        <v>825</v>
      </c>
      <c r="L64" s="5" t="s">
        <v>825</v>
      </c>
      <c r="M64" s="5" t="s">
        <v>123</v>
      </c>
      <c r="N64" s="5" t="s">
        <v>124</v>
      </c>
      <c r="O64" s="5" t="s">
        <v>144</v>
      </c>
      <c r="P64" s="5">
        <v>53006</v>
      </c>
      <c r="Q64" s="5" t="s">
        <v>826</v>
      </c>
      <c r="R64" s="5" t="s">
        <v>146</v>
      </c>
      <c r="S64" s="5" t="s">
        <v>827</v>
      </c>
      <c r="T64" s="5" t="str">
        <f t="shared" si="0"/>
        <v>นางสาวพานฐิศา หิรัญญะสิริ</v>
      </c>
      <c r="U64" s="5" t="str">
        <f t="shared" si="1"/>
        <v>นักวิชาการสถิติปฏิบัติการ</v>
      </c>
      <c r="V64" s="5" t="s">
        <v>828</v>
      </c>
      <c r="W64" s="5" t="s">
        <v>829</v>
      </c>
      <c r="X64" s="6">
        <v>242704</v>
      </c>
      <c r="Y64" s="5" t="s">
        <v>830</v>
      </c>
      <c r="Z64" s="7" t="str">
        <f t="shared" si="2"/>
        <v>11  2  10</v>
      </c>
      <c r="AA64" s="7" t="s">
        <v>831</v>
      </c>
      <c r="AB64" s="5">
        <v>11</v>
      </c>
      <c r="AC64" s="5">
        <v>2</v>
      </c>
      <c r="AD64" s="5">
        <v>10</v>
      </c>
      <c r="AE64" s="5" t="s">
        <v>832</v>
      </c>
      <c r="AF64" s="5" t="s">
        <v>830</v>
      </c>
      <c r="AG64" s="8" t="str">
        <f t="shared" si="3"/>
        <v xml:space="preserve">11  2  10 </v>
      </c>
      <c r="AH64" s="8" t="s">
        <v>833</v>
      </c>
      <c r="AI64" s="5">
        <v>11</v>
      </c>
      <c r="AJ64" s="5">
        <v>2</v>
      </c>
      <c r="AK64" s="5">
        <v>10</v>
      </c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 t="s">
        <v>830</v>
      </c>
      <c r="BA64" s="5">
        <v>11</v>
      </c>
      <c r="BB64" s="5"/>
      <c r="BC64" s="5"/>
      <c r="BD64" s="5"/>
      <c r="BE64" s="5"/>
      <c r="BF64" s="5"/>
      <c r="BG64" s="5"/>
      <c r="BH64" s="5"/>
      <c r="BI64" s="5"/>
      <c r="BJ64" s="5" t="s">
        <v>830</v>
      </c>
      <c r="BK64" s="5" t="s">
        <v>134</v>
      </c>
      <c r="BL64" s="5" t="s">
        <v>134</v>
      </c>
      <c r="BM64" s="5" t="s">
        <v>170</v>
      </c>
      <c r="BN64" s="5"/>
      <c r="BO64" s="9">
        <v>2.8</v>
      </c>
      <c r="BP64" s="5">
        <v>680</v>
      </c>
      <c r="BQ64" s="9">
        <v>0</v>
      </c>
      <c r="BR64" s="5">
        <v>20250</v>
      </c>
      <c r="BS64" s="5" t="s">
        <v>155</v>
      </c>
      <c r="BT64" s="9">
        <v>3.427</v>
      </c>
      <c r="BU64" s="5">
        <v>830</v>
      </c>
      <c r="BV64" s="9">
        <v>0</v>
      </c>
      <c r="BW64" s="5">
        <v>21080</v>
      </c>
      <c r="BX64" s="5" t="s">
        <v>155</v>
      </c>
      <c r="BY64" s="9">
        <v>3.7</v>
      </c>
      <c r="BZ64" s="5">
        <v>890</v>
      </c>
      <c r="CA64" s="9">
        <v>0</v>
      </c>
      <c r="CB64" s="5">
        <v>22120</v>
      </c>
      <c r="CC64" s="5" t="s">
        <v>813</v>
      </c>
      <c r="CD64" s="9">
        <v>3.2</v>
      </c>
      <c r="CE64" s="5">
        <v>770</v>
      </c>
      <c r="CF64" s="9">
        <v>0</v>
      </c>
      <c r="CG64" s="5">
        <v>22890</v>
      </c>
      <c r="CH64" s="5" t="s">
        <v>173</v>
      </c>
      <c r="CI64" s="9">
        <v>2.9</v>
      </c>
      <c r="CJ64" s="5">
        <v>700</v>
      </c>
      <c r="CK64" s="9">
        <v>0</v>
      </c>
      <c r="CL64" s="5">
        <v>23590</v>
      </c>
      <c r="CM64" s="5" t="s">
        <v>270</v>
      </c>
      <c r="CN64" s="9">
        <v>2.9</v>
      </c>
      <c r="CO64" s="5">
        <v>700</v>
      </c>
      <c r="CP64" s="9">
        <v>0</v>
      </c>
      <c r="CQ64" s="5">
        <v>24290</v>
      </c>
      <c r="CR64" s="5" t="s">
        <v>270</v>
      </c>
      <c r="CS64" s="9">
        <v>0</v>
      </c>
      <c r="CT64" s="5">
        <v>0</v>
      </c>
      <c r="CU64" s="9">
        <v>0</v>
      </c>
      <c r="CV64" s="5">
        <v>0</v>
      </c>
      <c r="CW64" s="5"/>
      <c r="CX64" s="9">
        <v>0</v>
      </c>
      <c r="CY64" s="5">
        <v>0</v>
      </c>
      <c r="CZ64" s="9">
        <v>0</v>
      </c>
      <c r="DA64" s="5">
        <v>0</v>
      </c>
      <c r="DB64" s="5"/>
      <c r="DC64" s="5" t="s">
        <v>825</v>
      </c>
      <c r="DD64" s="5" t="s">
        <v>825</v>
      </c>
      <c r="DE64" s="5" t="s">
        <v>123</v>
      </c>
      <c r="DF64" s="5" t="s">
        <v>138</v>
      </c>
      <c r="DG64" s="5" t="s">
        <v>159</v>
      </c>
      <c r="DH64" s="5" t="s">
        <v>814</v>
      </c>
      <c r="DI64" s="5" t="s">
        <v>834</v>
      </c>
      <c r="DJ64" s="5" t="s">
        <v>834</v>
      </c>
      <c r="DK64" s="5" t="s">
        <v>825</v>
      </c>
      <c r="DL64" s="5" t="s">
        <v>825</v>
      </c>
      <c r="DM64" s="5"/>
      <c r="DN64" s="7" t="str">
        <f>VLOOKUP(Q64,[1]ทะเบียน!H:Z,16,FALSE)</f>
        <v>ปริญญาตรี หรือเทียบเท่า</v>
      </c>
      <c r="DO64" s="7" t="str">
        <f>VLOOKUP(Q64,[1]ทะเบียน!H:Z,17,FALSE)</f>
        <v>วิทยาศาสตรบัณฑิต</v>
      </c>
      <c r="DP64" s="7" t="str">
        <f>VLOOKUP(Q64,[1]ทะเบียน!H:Z,18,FALSE)</f>
        <v>สถิติประยุกต์</v>
      </c>
    </row>
    <row r="65" spans="1:120" s="12" customFormat="1" x14ac:dyDescent="0.2">
      <c r="A65" s="10">
        <v>322</v>
      </c>
      <c r="B65" s="10"/>
      <c r="C65" s="10" t="s">
        <v>343</v>
      </c>
      <c r="D65" s="10" t="s">
        <v>144</v>
      </c>
      <c r="E65" s="10" t="s">
        <v>144</v>
      </c>
      <c r="F65" s="10">
        <v>796</v>
      </c>
      <c r="G65" s="10" t="s">
        <v>835</v>
      </c>
      <c r="H65" s="10" t="s">
        <v>836</v>
      </c>
      <c r="I65" s="10" t="s">
        <v>836</v>
      </c>
      <c r="J65" s="10" t="s">
        <v>121</v>
      </c>
      <c r="K65" s="10" t="s">
        <v>837</v>
      </c>
      <c r="L65" s="10" t="s">
        <v>837</v>
      </c>
      <c r="M65" s="10" t="s">
        <v>123</v>
      </c>
      <c r="N65" s="10" t="s">
        <v>159</v>
      </c>
      <c r="O65" s="10" t="s">
        <v>117</v>
      </c>
      <c r="P65" s="10">
        <v>7025</v>
      </c>
      <c r="Q65" s="10" t="s">
        <v>838</v>
      </c>
      <c r="R65" s="10" t="s">
        <v>126</v>
      </c>
      <c r="S65" s="10" t="s">
        <v>839</v>
      </c>
      <c r="T65" s="10" t="str">
        <f t="shared" si="0"/>
        <v>นายวรา วรงค์</v>
      </c>
      <c r="U65" s="10" t="str">
        <f t="shared" si="1"/>
        <v>นายสัตวแพทย์ชำนาญการ</v>
      </c>
      <c r="V65" s="10" t="s">
        <v>840</v>
      </c>
      <c r="W65" s="10" t="s">
        <v>841</v>
      </c>
      <c r="X65" s="11">
        <v>242704</v>
      </c>
      <c r="Y65" s="10" t="s">
        <v>842</v>
      </c>
      <c r="Z65" s="12" t="str">
        <f t="shared" si="2"/>
        <v>8  6  0</v>
      </c>
      <c r="AA65" s="12" t="s">
        <v>843</v>
      </c>
      <c r="AB65" s="10">
        <v>8</v>
      </c>
      <c r="AC65" s="10">
        <v>6</v>
      </c>
      <c r="AD65" s="10">
        <v>0</v>
      </c>
      <c r="AE65" s="10" t="s">
        <v>844</v>
      </c>
      <c r="AF65" s="10" t="s">
        <v>845</v>
      </c>
      <c r="AG65" s="13" t="str">
        <f t="shared" si="3"/>
        <v xml:space="preserve">29  11  0 </v>
      </c>
      <c r="AH65" s="13" t="s">
        <v>846</v>
      </c>
      <c r="AI65" s="10">
        <v>29</v>
      </c>
      <c r="AJ65" s="10">
        <v>11</v>
      </c>
      <c r="AK65" s="10">
        <v>0</v>
      </c>
      <c r="AL65" s="10" t="s">
        <v>195</v>
      </c>
      <c r="AM65" s="10" t="s">
        <v>845</v>
      </c>
      <c r="AN65" s="10"/>
      <c r="AO65" s="10" t="s">
        <v>847</v>
      </c>
      <c r="AP65" s="10" t="s">
        <v>848</v>
      </c>
      <c r="AQ65" s="10" t="s">
        <v>195</v>
      </c>
      <c r="AR65" s="10" t="s">
        <v>195</v>
      </c>
      <c r="AS65" s="10" t="s">
        <v>195</v>
      </c>
      <c r="AT65" s="10" t="s">
        <v>195</v>
      </c>
      <c r="AU65" s="10" t="s">
        <v>134</v>
      </c>
      <c r="AV65" s="10"/>
      <c r="AW65" s="10"/>
      <c r="AX65" s="10"/>
      <c r="AY65" s="10"/>
      <c r="AZ65" s="10" t="s">
        <v>849</v>
      </c>
      <c r="BA65" s="10">
        <v>10</v>
      </c>
      <c r="BB65" s="10" t="s">
        <v>842</v>
      </c>
      <c r="BC65" s="10"/>
      <c r="BD65" s="10"/>
      <c r="BE65" s="10"/>
      <c r="BF65" s="10"/>
      <c r="BG65" s="10"/>
      <c r="BH65" s="10"/>
      <c r="BI65" s="10"/>
      <c r="BJ65" s="10" t="s">
        <v>842</v>
      </c>
      <c r="BK65" s="10" t="s">
        <v>134</v>
      </c>
      <c r="BL65" s="10" t="s">
        <v>134</v>
      </c>
      <c r="BM65" s="10" t="s">
        <v>170</v>
      </c>
      <c r="BN65" s="10"/>
      <c r="BO65" s="14">
        <v>3</v>
      </c>
      <c r="BP65" s="10">
        <v>740</v>
      </c>
      <c r="BQ65" s="14">
        <v>0</v>
      </c>
      <c r="BR65" s="10">
        <v>24060</v>
      </c>
      <c r="BS65" s="10" t="s">
        <v>171</v>
      </c>
      <c r="BT65" s="14">
        <v>2.5</v>
      </c>
      <c r="BU65" s="10">
        <v>620</v>
      </c>
      <c r="BV65" s="14">
        <v>0</v>
      </c>
      <c r="BW65" s="10">
        <v>24680</v>
      </c>
      <c r="BX65" s="10" t="s">
        <v>136</v>
      </c>
      <c r="BY65" s="14">
        <v>3.5</v>
      </c>
      <c r="BZ65" s="10">
        <v>860</v>
      </c>
      <c r="CA65" s="14">
        <v>0</v>
      </c>
      <c r="CB65" s="10">
        <v>25790</v>
      </c>
      <c r="CC65" s="10" t="s">
        <v>157</v>
      </c>
      <c r="CD65" s="14">
        <v>4.5330000000000004</v>
      </c>
      <c r="CE65" s="10">
        <v>1110</v>
      </c>
      <c r="CF65" s="14">
        <v>0</v>
      </c>
      <c r="CG65" s="10">
        <v>26900</v>
      </c>
      <c r="CH65" s="10" t="s">
        <v>199</v>
      </c>
      <c r="CI65" s="14">
        <v>3.8</v>
      </c>
      <c r="CJ65" s="10">
        <v>930</v>
      </c>
      <c r="CK65" s="14">
        <v>0</v>
      </c>
      <c r="CL65" s="10">
        <v>27830</v>
      </c>
      <c r="CM65" s="10" t="s">
        <v>199</v>
      </c>
      <c r="CN65" s="14">
        <v>4</v>
      </c>
      <c r="CO65" s="10">
        <v>980</v>
      </c>
      <c r="CP65" s="14">
        <v>0</v>
      </c>
      <c r="CQ65" s="10">
        <v>28810</v>
      </c>
      <c r="CR65" s="10" t="s">
        <v>158</v>
      </c>
      <c r="CS65" s="14">
        <v>0</v>
      </c>
      <c r="CT65" s="10">
        <v>0</v>
      </c>
      <c r="CU65" s="14">
        <v>0</v>
      </c>
      <c r="CV65" s="10">
        <v>0</v>
      </c>
      <c r="CW65" s="10"/>
      <c r="CX65" s="14">
        <v>0</v>
      </c>
      <c r="CY65" s="10">
        <v>0</v>
      </c>
      <c r="CZ65" s="14">
        <v>0</v>
      </c>
      <c r="DA65" s="10">
        <v>0</v>
      </c>
      <c r="DB65" s="10"/>
      <c r="DC65" s="10" t="s">
        <v>837</v>
      </c>
      <c r="DD65" s="10" t="s">
        <v>837</v>
      </c>
      <c r="DE65" s="10" t="s">
        <v>123</v>
      </c>
      <c r="DF65" s="10" t="s">
        <v>261</v>
      </c>
      <c r="DG65" s="10" t="s">
        <v>271</v>
      </c>
      <c r="DH65" s="10" t="s">
        <v>835</v>
      </c>
      <c r="DI65" s="10" t="s">
        <v>836</v>
      </c>
      <c r="DJ65" s="10" t="s">
        <v>836</v>
      </c>
      <c r="DK65" s="10" t="s">
        <v>837</v>
      </c>
      <c r="DL65" s="10" t="s">
        <v>837</v>
      </c>
      <c r="DM65" s="10"/>
      <c r="DN65" s="12" t="str">
        <f>VLOOKUP(Q65,[1]ทะเบียน!H:Z,16,FALSE)</f>
        <v>ปริญญาตรี หรือเทียบเท่า</v>
      </c>
      <c r="DO65" s="12" t="str">
        <f>VLOOKUP(Q65,[1]ทะเบียน!H:Z,17,FALSE)</f>
        <v>สัตวแพทยศาสตรบัณฑิต</v>
      </c>
      <c r="DP65" s="12" t="str">
        <f>VLOOKUP(Q65,[1]ทะเบียน!H:Z,18,FALSE)</f>
        <v/>
      </c>
    </row>
    <row r="66" spans="1:120" s="12" customFormat="1" x14ac:dyDescent="0.2">
      <c r="A66" s="10">
        <v>323</v>
      </c>
      <c r="B66" s="10"/>
      <c r="C66" s="10" t="s">
        <v>343</v>
      </c>
      <c r="D66" s="10" t="s">
        <v>144</v>
      </c>
      <c r="E66" s="10" t="s">
        <v>144</v>
      </c>
      <c r="F66" s="10">
        <v>797</v>
      </c>
      <c r="G66" s="10" t="s">
        <v>835</v>
      </c>
      <c r="H66" s="10" t="s">
        <v>836</v>
      </c>
      <c r="I66" s="10" t="s">
        <v>836</v>
      </c>
      <c r="J66" s="10" t="s">
        <v>121</v>
      </c>
      <c r="K66" s="10" t="s">
        <v>837</v>
      </c>
      <c r="L66" s="10" t="s">
        <v>837</v>
      </c>
      <c r="M66" s="10" t="s">
        <v>123</v>
      </c>
      <c r="N66" s="10" t="s">
        <v>159</v>
      </c>
      <c r="O66" s="10" t="s">
        <v>144</v>
      </c>
      <c r="P66" s="10">
        <v>55104</v>
      </c>
      <c r="Q66" s="10" t="s">
        <v>850</v>
      </c>
      <c r="R66" s="10" t="s">
        <v>146</v>
      </c>
      <c r="S66" s="10" t="s">
        <v>851</v>
      </c>
      <c r="T66" s="10" t="str">
        <f t="shared" ref="T66:T129" si="4">CONCATENATE(R66,S66)</f>
        <v>นางสาวภูริดา ศรีพิพัฒนกุล</v>
      </c>
      <c r="U66" s="10" t="str">
        <f t="shared" ref="U66:U129" si="5">CONCATENATE(L66,N66)</f>
        <v>นายสัตวแพทย์ชำนาญการ</v>
      </c>
      <c r="V66" s="10" t="s">
        <v>852</v>
      </c>
      <c r="W66" s="10" t="s">
        <v>853</v>
      </c>
      <c r="X66" s="11">
        <v>242704</v>
      </c>
      <c r="Y66" s="10" t="s">
        <v>854</v>
      </c>
      <c r="Z66" s="12" t="str">
        <f t="shared" ref="Z66:Z129" si="6">DATEDIF(Y66,X66+1,"Y")&amp;"  "&amp;DATEDIF(Y66,X66+1,"YM")&amp;"  "&amp;DATEDIF(Y66,X66+1,"MD")</f>
        <v>6  4  14</v>
      </c>
      <c r="AA66" s="12" t="s">
        <v>855</v>
      </c>
      <c r="AB66" s="10">
        <v>6</v>
      </c>
      <c r="AC66" s="10">
        <v>4</v>
      </c>
      <c r="AD66" s="10">
        <v>14</v>
      </c>
      <c r="AE66" s="10" t="s">
        <v>856</v>
      </c>
      <c r="AF66" s="10" t="s">
        <v>857</v>
      </c>
      <c r="AG66" s="13" t="str">
        <f t="shared" ref="AG66:AG129" si="7">DATEDIF(AF66,X66+1,"Y")&amp;"  "&amp;DATEDIF(AF66,X66+1,"YM")&amp;"  "&amp;DATEDIF(AF66,X66+1,"MD")&amp;" "</f>
        <v xml:space="preserve">8  7  11 </v>
      </c>
      <c r="AH66" s="13" t="s">
        <v>858</v>
      </c>
      <c r="AI66" s="10">
        <v>8</v>
      </c>
      <c r="AJ66" s="10">
        <v>7</v>
      </c>
      <c r="AK66" s="10">
        <v>11</v>
      </c>
      <c r="AL66" s="10"/>
      <c r="AM66" s="10"/>
      <c r="AN66" s="10"/>
      <c r="AO66" s="10"/>
      <c r="AP66" s="10"/>
      <c r="AQ66" s="10"/>
      <c r="AR66" s="10"/>
      <c r="AS66" s="10"/>
      <c r="AT66" s="10"/>
      <c r="AU66" s="10" t="s">
        <v>134</v>
      </c>
      <c r="AV66" s="10"/>
      <c r="AW66" s="10"/>
      <c r="AX66" s="10"/>
      <c r="AY66" s="10"/>
      <c r="AZ66" s="10" t="s">
        <v>857</v>
      </c>
      <c r="BA66" s="10">
        <v>8</v>
      </c>
      <c r="BB66" s="10" t="s">
        <v>854</v>
      </c>
      <c r="BC66" s="10"/>
      <c r="BD66" s="10"/>
      <c r="BE66" s="10"/>
      <c r="BF66" s="10"/>
      <c r="BG66" s="10"/>
      <c r="BH66" s="10"/>
      <c r="BI66" s="10"/>
      <c r="BJ66" s="10" t="s">
        <v>859</v>
      </c>
      <c r="BK66" s="10" t="s">
        <v>134</v>
      </c>
      <c r="BL66" s="10" t="s">
        <v>134</v>
      </c>
      <c r="BM66" s="10"/>
      <c r="BN66" s="10"/>
      <c r="BO66" s="14">
        <v>2.8</v>
      </c>
      <c r="BP66" s="10">
        <v>690</v>
      </c>
      <c r="BQ66" s="14">
        <v>0</v>
      </c>
      <c r="BR66" s="10">
        <v>26600</v>
      </c>
      <c r="BS66" s="10" t="s">
        <v>135</v>
      </c>
      <c r="BT66" s="14">
        <v>4</v>
      </c>
      <c r="BU66" s="10">
        <v>980</v>
      </c>
      <c r="BV66" s="14">
        <v>0</v>
      </c>
      <c r="BW66" s="10">
        <v>27580</v>
      </c>
      <c r="BX66" s="10" t="s">
        <v>157</v>
      </c>
      <c r="BY66" s="14">
        <v>4.5</v>
      </c>
      <c r="BZ66" s="10">
        <v>1100</v>
      </c>
      <c r="CA66" s="14">
        <v>0</v>
      </c>
      <c r="CB66" s="10">
        <v>28680</v>
      </c>
      <c r="CC66" s="10" t="s">
        <v>813</v>
      </c>
      <c r="CD66" s="14">
        <v>4.0330000000000004</v>
      </c>
      <c r="CE66" s="10">
        <v>990</v>
      </c>
      <c r="CF66" s="14">
        <v>0</v>
      </c>
      <c r="CG66" s="10">
        <v>29670</v>
      </c>
      <c r="CH66" s="10" t="s">
        <v>173</v>
      </c>
      <c r="CI66" s="14">
        <v>4</v>
      </c>
      <c r="CJ66" s="10">
        <v>1460</v>
      </c>
      <c r="CK66" s="14">
        <v>0</v>
      </c>
      <c r="CL66" s="10">
        <v>31130</v>
      </c>
      <c r="CM66" s="10" t="s">
        <v>158</v>
      </c>
      <c r="CN66" s="14">
        <v>3</v>
      </c>
      <c r="CO66" s="10">
        <v>1120</v>
      </c>
      <c r="CP66" s="14">
        <v>0</v>
      </c>
      <c r="CQ66" s="10">
        <v>32250</v>
      </c>
      <c r="CR66" s="10" t="s">
        <v>156</v>
      </c>
      <c r="CS66" s="14">
        <v>0</v>
      </c>
      <c r="CT66" s="10">
        <v>0</v>
      </c>
      <c r="CU66" s="14">
        <v>0</v>
      </c>
      <c r="CV66" s="10">
        <v>0</v>
      </c>
      <c r="CW66" s="10"/>
      <c r="CX66" s="14">
        <v>0</v>
      </c>
      <c r="CY66" s="10">
        <v>0</v>
      </c>
      <c r="CZ66" s="14">
        <v>0</v>
      </c>
      <c r="DA66" s="10">
        <v>0</v>
      </c>
      <c r="DB66" s="10"/>
      <c r="DC66" s="10" t="s">
        <v>837</v>
      </c>
      <c r="DD66" s="10" t="s">
        <v>837</v>
      </c>
      <c r="DE66" s="10" t="s">
        <v>123</v>
      </c>
      <c r="DF66" s="10" t="s">
        <v>261</v>
      </c>
      <c r="DG66" s="10" t="s">
        <v>271</v>
      </c>
      <c r="DH66" s="10" t="s">
        <v>835</v>
      </c>
      <c r="DI66" s="10" t="s">
        <v>836</v>
      </c>
      <c r="DJ66" s="10" t="s">
        <v>836</v>
      </c>
      <c r="DK66" s="10" t="s">
        <v>837</v>
      </c>
      <c r="DL66" s="10" t="s">
        <v>837</v>
      </c>
      <c r="DM66" s="10"/>
      <c r="DN66" s="12" t="str">
        <f>VLOOKUP(Q66,[1]ทะเบียน!H:Z,16,FALSE)</f>
        <v>ปริญญาตรี หรือเทียบเท่า</v>
      </c>
      <c r="DO66" s="12" t="str">
        <f>VLOOKUP(Q66,[1]ทะเบียน!H:Z,17,FALSE)</f>
        <v>สัตวแพทยศาสตรบัณฑิต</v>
      </c>
      <c r="DP66" s="12" t="str">
        <f>VLOOKUP(Q66,[1]ทะเบียน!H:Z,18,FALSE)</f>
        <v>สัตวแพทยศาสตร์</v>
      </c>
    </row>
    <row r="67" spans="1:120" s="12" customFormat="1" x14ac:dyDescent="0.2">
      <c r="A67" s="10">
        <v>325</v>
      </c>
      <c r="B67" s="10"/>
      <c r="C67" s="10" t="s">
        <v>343</v>
      </c>
      <c r="D67" s="10" t="s">
        <v>144</v>
      </c>
      <c r="E67" s="10" t="s">
        <v>144</v>
      </c>
      <c r="F67" s="10">
        <v>799</v>
      </c>
      <c r="G67" s="10" t="s">
        <v>835</v>
      </c>
      <c r="H67" s="10" t="s">
        <v>836</v>
      </c>
      <c r="I67" s="10" t="s">
        <v>836</v>
      </c>
      <c r="J67" s="10" t="s">
        <v>121</v>
      </c>
      <c r="K67" s="10" t="s">
        <v>837</v>
      </c>
      <c r="L67" s="10" t="s">
        <v>837</v>
      </c>
      <c r="M67" s="10" t="s">
        <v>123</v>
      </c>
      <c r="N67" s="10" t="s">
        <v>159</v>
      </c>
      <c r="O67" s="10" t="s">
        <v>117</v>
      </c>
      <c r="P67" s="10">
        <v>49120</v>
      </c>
      <c r="Q67" s="10" t="s">
        <v>860</v>
      </c>
      <c r="R67" s="10" t="s">
        <v>126</v>
      </c>
      <c r="S67" s="10" t="s">
        <v>861</v>
      </c>
      <c r="T67" s="10" t="str">
        <f t="shared" si="4"/>
        <v>นายเอกรินทร์ คงขำ</v>
      </c>
      <c r="U67" s="10" t="str">
        <f t="shared" si="5"/>
        <v>นายสัตวแพทย์ชำนาญการ</v>
      </c>
      <c r="V67" s="10" t="s">
        <v>862</v>
      </c>
      <c r="W67" s="10" t="s">
        <v>863</v>
      </c>
      <c r="X67" s="11">
        <v>242704</v>
      </c>
      <c r="Y67" s="10" t="s">
        <v>747</v>
      </c>
      <c r="Z67" s="12" t="str">
        <f t="shared" si="6"/>
        <v>10  9  0</v>
      </c>
      <c r="AA67" s="12" t="s">
        <v>864</v>
      </c>
      <c r="AB67" s="10">
        <v>10</v>
      </c>
      <c r="AC67" s="10">
        <v>9</v>
      </c>
      <c r="AD67" s="10">
        <v>0</v>
      </c>
      <c r="AE67" s="10" t="s">
        <v>865</v>
      </c>
      <c r="AF67" s="10" t="s">
        <v>866</v>
      </c>
      <c r="AG67" s="13" t="str">
        <f t="shared" si="7"/>
        <v xml:space="preserve">15  1  15 </v>
      </c>
      <c r="AH67" s="13" t="s">
        <v>867</v>
      </c>
      <c r="AI67" s="10">
        <v>15</v>
      </c>
      <c r="AJ67" s="10">
        <v>1</v>
      </c>
      <c r="AK67" s="10">
        <v>15</v>
      </c>
      <c r="AL67" s="10"/>
      <c r="AM67" s="10"/>
      <c r="AN67" s="10"/>
      <c r="AO67" s="10" t="s">
        <v>868</v>
      </c>
      <c r="AP67" s="10" t="s">
        <v>869</v>
      </c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 t="s">
        <v>747</v>
      </c>
      <c r="BC67" s="10"/>
      <c r="BD67" s="10"/>
      <c r="BE67" s="10"/>
      <c r="BF67" s="10"/>
      <c r="BG67" s="10"/>
      <c r="BH67" s="10"/>
      <c r="BI67" s="10"/>
      <c r="BJ67" s="10" t="s">
        <v>812</v>
      </c>
      <c r="BK67" s="10" t="s">
        <v>134</v>
      </c>
      <c r="BL67" s="10" t="s">
        <v>134</v>
      </c>
      <c r="BM67" s="10" t="s">
        <v>170</v>
      </c>
      <c r="BN67" s="10" t="s">
        <v>870</v>
      </c>
      <c r="BO67" s="14">
        <v>2</v>
      </c>
      <c r="BP67" s="10">
        <v>490</v>
      </c>
      <c r="BQ67" s="14">
        <v>0</v>
      </c>
      <c r="BR67" s="10">
        <v>26530</v>
      </c>
      <c r="BS67" s="10" t="s">
        <v>137</v>
      </c>
      <c r="BT67" s="14">
        <v>2.5</v>
      </c>
      <c r="BU67" s="10">
        <v>620</v>
      </c>
      <c r="BV67" s="14">
        <v>0</v>
      </c>
      <c r="BW67" s="10">
        <v>27150</v>
      </c>
      <c r="BX67" s="10" t="s">
        <v>136</v>
      </c>
      <c r="BY67" s="14">
        <v>3</v>
      </c>
      <c r="BZ67" s="10">
        <v>740</v>
      </c>
      <c r="CA67" s="14">
        <v>0</v>
      </c>
      <c r="CB67" s="10">
        <v>27890</v>
      </c>
      <c r="CC67" s="10" t="s">
        <v>156</v>
      </c>
      <c r="CD67" s="14">
        <v>3.2</v>
      </c>
      <c r="CE67" s="10">
        <v>790</v>
      </c>
      <c r="CF67" s="14">
        <v>0</v>
      </c>
      <c r="CG67" s="10">
        <v>28680</v>
      </c>
      <c r="CH67" s="10" t="s">
        <v>156</v>
      </c>
      <c r="CI67" s="14">
        <v>3.2</v>
      </c>
      <c r="CJ67" s="10">
        <v>790</v>
      </c>
      <c r="CK67" s="14">
        <v>0</v>
      </c>
      <c r="CL67" s="10">
        <v>29470</v>
      </c>
      <c r="CM67" s="10" t="s">
        <v>173</v>
      </c>
      <c r="CN67" s="14">
        <v>3</v>
      </c>
      <c r="CO67" s="10">
        <v>1100</v>
      </c>
      <c r="CP67" s="14">
        <v>0</v>
      </c>
      <c r="CQ67" s="10">
        <v>30570</v>
      </c>
      <c r="CR67" s="10" t="s">
        <v>156</v>
      </c>
      <c r="CS67" s="14">
        <v>0</v>
      </c>
      <c r="CT67" s="10">
        <v>0</v>
      </c>
      <c r="CU67" s="14">
        <v>0</v>
      </c>
      <c r="CV67" s="10">
        <v>0</v>
      </c>
      <c r="CW67" s="10"/>
      <c r="CX67" s="14">
        <v>0</v>
      </c>
      <c r="CY67" s="10">
        <v>0</v>
      </c>
      <c r="CZ67" s="14">
        <v>0</v>
      </c>
      <c r="DA67" s="10">
        <v>0</v>
      </c>
      <c r="DB67" s="10"/>
      <c r="DC67" s="10" t="s">
        <v>837</v>
      </c>
      <c r="DD67" s="10" t="s">
        <v>837</v>
      </c>
      <c r="DE67" s="10" t="s">
        <v>123</v>
      </c>
      <c r="DF67" s="10" t="s">
        <v>261</v>
      </c>
      <c r="DG67" s="10" t="s">
        <v>271</v>
      </c>
      <c r="DH67" s="10" t="s">
        <v>835</v>
      </c>
      <c r="DI67" s="10" t="s">
        <v>836</v>
      </c>
      <c r="DJ67" s="10" t="s">
        <v>836</v>
      </c>
      <c r="DK67" s="10" t="s">
        <v>837</v>
      </c>
      <c r="DL67" s="10" t="s">
        <v>837</v>
      </c>
      <c r="DM67" s="10"/>
      <c r="DN67" s="12" t="str">
        <f>VLOOKUP(Q67,[1]ทะเบียน!H:Z,16,FALSE)</f>
        <v>ปริญญาตรี หรือเทียบเท่า</v>
      </c>
      <c r="DO67" s="12" t="str">
        <f>VLOOKUP(Q67,[1]ทะเบียน!H:Z,17,FALSE)</f>
        <v>สัตวแพทยศาสตรบัณฑิต</v>
      </c>
      <c r="DP67" s="12" t="str">
        <f>VLOOKUP(Q67,[1]ทะเบียน!H:Z,18,FALSE)</f>
        <v>สัตวแพทยศาสตร์</v>
      </c>
    </row>
    <row r="68" spans="1:120" s="7" customFormat="1" x14ac:dyDescent="0.2">
      <c r="A68" s="5">
        <v>327</v>
      </c>
      <c r="B68" s="5"/>
      <c r="C68" s="5" t="s">
        <v>343</v>
      </c>
      <c r="D68" s="5" t="s">
        <v>144</v>
      </c>
      <c r="E68" s="5" t="s">
        <v>144</v>
      </c>
      <c r="F68" s="5">
        <v>803</v>
      </c>
      <c r="G68" s="5" t="s">
        <v>835</v>
      </c>
      <c r="H68" s="5" t="s">
        <v>836</v>
      </c>
      <c r="I68" s="5" t="s">
        <v>836</v>
      </c>
      <c r="J68" s="5" t="s">
        <v>121</v>
      </c>
      <c r="K68" s="5" t="s">
        <v>871</v>
      </c>
      <c r="L68" s="5" t="s">
        <v>871</v>
      </c>
      <c r="M68" s="5" t="s">
        <v>123</v>
      </c>
      <c r="N68" s="5" t="s">
        <v>124</v>
      </c>
      <c r="O68" s="5" t="s">
        <v>144</v>
      </c>
      <c r="P68" s="5">
        <v>56214</v>
      </c>
      <c r="Q68" s="5" t="s">
        <v>872</v>
      </c>
      <c r="R68" s="5" t="s">
        <v>146</v>
      </c>
      <c r="S68" s="5" t="s">
        <v>873</v>
      </c>
      <c r="T68" s="5" t="str">
        <f t="shared" si="4"/>
        <v>นางสาวฐิติกานต์ จิรกิตติสุนทร</v>
      </c>
      <c r="U68" s="5" t="str">
        <f t="shared" si="5"/>
        <v>นักวิทยาศาสตร์การแพทย์ปฏิบัติการ</v>
      </c>
      <c r="V68" s="5" t="s">
        <v>874</v>
      </c>
      <c r="W68" s="5" t="s">
        <v>875</v>
      </c>
      <c r="X68" s="6">
        <v>242704</v>
      </c>
      <c r="Y68" s="5" t="s">
        <v>876</v>
      </c>
      <c r="Z68" s="7" t="str">
        <f t="shared" si="6"/>
        <v>7  9  0</v>
      </c>
      <c r="AA68" s="7" t="s">
        <v>877</v>
      </c>
      <c r="AB68" s="5">
        <v>7</v>
      </c>
      <c r="AC68" s="5">
        <v>9</v>
      </c>
      <c r="AD68" s="5">
        <v>0</v>
      </c>
      <c r="AE68" s="5" t="s">
        <v>878</v>
      </c>
      <c r="AF68" s="5" t="s">
        <v>876</v>
      </c>
      <c r="AG68" s="8" t="str">
        <f t="shared" si="7"/>
        <v xml:space="preserve">7  9  0 </v>
      </c>
      <c r="AH68" s="8" t="s">
        <v>879</v>
      </c>
      <c r="AI68" s="5">
        <v>7</v>
      </c>
      <c r="AJ68" s="5">
        <v>9</v>
      </c>
      <c r="AK68" s="5">
        <v>0</v>
      </c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 t="s">
        <v>876</v>
      </c>
      <c r="BA68" s="5">
        <v>7</v>
      </c>
      <c r="BB68" s="5"/>
      <c r="BC68" s="5"/>
      <c r="BD68" s="5"/>
      <c r="BE68" s="5"/>
      <c r="BF68" s="5"/>
      <c r="BG68" s="5"/>
      <c r="BH68" s="5"/>
      <c r="BI68" s="5"/>
      <c r="BJ68" s="5" t="s">
        <v>876</v>
      </c>
      <c r="BK68" s="5"/>
      <c r="BL68" s="5"/>
      <c r="BM68" s="5"/>
      <c r="BN68" s="5" t="s">
        <v>880</v>
      </c>
      <c r="BO68" s="9">
        <v>3</v>
      </c>
      <c r="BP68" s="5">
        <v>540</v>
      </c>
      <c r="BQ68" s="9">
        <v>0</v>
      </c>
      <c r="BR68" s="5">
        <v>17770</v>
      </c>
      <c r="BS68" s="5" t="s">
        <v>171</v>
      </c>
      <c r="BT68" s="9">
        <v>6</v>
      </c>
      <c r="BU68" s="5">
        <v>1080</v>
      </c>
      <c r="BV68" s="9">
        <v>0</v>
      </c>
      <c r="BW68" s="5">
        <v>18850</v>
      </c>
      <c r="BX68" s="5" t="s">
        <v>813</v>
      </c>
      <c r="BY68" s="9">
        <v>0</v>
      </c>
      <c r="BZ68" s="5">
        <v>0</v>
      </c>
      <c r="CA68" s="9">
        <v>0</v>
      </c>
      <c r="CB68" s="5">
        <v>18850</v>
      </c>
      <c r="CC68" s="5" t="s">
        <v>286</v>
      </c>
      <c r="CD68" s="9">
        <v>0</v>
      </c>
      <c r="CE68" s="5">
        <v>0</v>
      </c>
      <c r="CF68" s="9">
        <v>0</v>
      </c>
      <c r="CG68" s="5">
        <v>18850</v>
      </c>
      <c r="CH68" s="5" t="s">
        <v>286</v>
      </c>
      <c r="CI68" s="9">
        <v>0</v>
      </c>
      <c r="CJ68" s="5">
        <v>0</v>
      </c>
      <c r="CK68" s="9">
        <v>0</v>
      </c>
      <c r="CL68" s="5">
        <v>18850</v>
      </c>
      <c r="CM68" s="5" t="s">
        <v>287</v>
      </c>
      <c r="CN68" s="9">
        <v>0</v>
      </c>
      <c r="CO68" s="5">
        <v>0</v>
      </c>
      <c r="CP68" s="9">
        <v>0</v>
      </c>
      <c r="CQ68" s="5">
        <v>18850</v>
      </c>
      <c r="CR68" s="5" t="s">
        <v>287</v>
      </c>
      <c r="CS68" s="9">
        <v>0</v>
      </c>
      <c r="CT68" s="5">
        <v>0</v>
      </c>
      <c r="CU68" s="9">
        <v>0</v>
      </c>
      <c r="CV68" s="5">
        <v>0</v>
      </c>
      <c r="CW68" s="5"/>
      <c r="CX68" s="9">
        <v>0</v>
      </c>
      <c r="CY68" s="5">
        <v>0</v>
      </c>
      <c r="CZ68" s="9">
        <v>0</v>
      </c>
      <c r="DA68" s="5">
        <v>0</v>
      </c>
      <c r="DB68" s="5"/>
      <c r="DC68" s="5" t="s">
        <v>871</v>
      </c>
      <c r="DD68" s="5" t="s">
        <v>871</v>
      </c>
      <c r="DE68" s="5" t="s">
        <v>123</v>
      </c>
      <c r="DF68" s="5" t="s">
        <v>138</v>
      </c>
      <c r="DG68" s="5"/>
      <c r="DH68" s="5" t="s">
        <v>835</v>
      </c>
      <c r="DI68" s="5" t="s">
        <v>836</v>
      </c>
      <c r="DJ68" s="5" t="s">
        <v>836</v>
      </c>
      <c r="DK68" s="5" t="s">
        <v>871</v>
      </c>
      <c r="DL68" s="5" t="s">
        <v>871</v>
      </c>
      <c r="DM68" s="5"/>
      <c r="DN68" s="7" t="str">
        <f>VLOOKUP(Q68,[1]ทะเบียน!H:Z,16,FALSE)</f>
        <v>ปริญญาโท หรือเทียบเท่า</v>
      </c>
      <c r="DO68" s="7" t="str">
        <f>VLOOKUP(Q68,[1]ทะเบียน!H:Z,17,FALSE)</f>
        <v>Master of Science Biomedical Sciences</v>
      </c>
      <c r="DP68" s="7" t="str">
        <f>VLOOKUP(Q68,[1]ทะเบียน!H:Z,18,FALSE)</f>
        <v/>
      </c>
    </row>
    <row r="69" spans="1:120" s="12" customFormat="1" x14ac:dyDescent="0.2">
      <c r="A69" s="10">
        <v>330</v>
      </c>
      <c r="B69" s="10"/>
      <c r="C69" s="10" t="s">
        <v>343</v>
      </c>
      <c r="D69" s="10" t="s">
        <v>140</v>
      </c>
      <c r="E69" s="10" t="s">
        <v>140</v>
      </c>
      <c r="F69" s="10">
        <v>807</v>
      </c>
      <c r="G69" s="10" t="s">
        <v>835</v>
      </c>
      <c r="H69" s="10" t="s">
        <v>881</v>
      </c>
      <c r="I69" s="10" t="s">
        <v>881</v>
      </c>
      <c r="J69" s="10" t="s">
        <v>121</v>
      </c>
      <c r="K69" s="10" t="s">
        <v>837</v>
      </c>
      <c r="L69" s="10" t="s">
        <v>837</v>
      </c>
      <c r="M69" s="10" t="s">
        <v>123</v>
      </c>
      <c r="N69" s="10" t="s">
        <v>159</v>
      </c>
      <c r="O69" s="10" t="s">
        <v>144</v>
      </c>
      <c r="P69" s="10">
        <v>54024</v>
      </c>
      <c r="Q69" s="10" t="s">
        <v>882</v>
      </c>
      <c r="R69" s="10" t="s">
        <v>146</v>
      </c>
      <c r="S69" s="10" t="s">
        <v>883</v>
      </c>
      <c r="T69" s="10" t="str">
        <f t="shared" si="4"/>
        <v>นางสาวบุษรา สิทธิวิเชียรวงศ์</v>
      </c>
      <c r="U69" s="10" t="str">
        <f t="shared" si="5"/>
        <v>นายสัตวแพทย์ชำนาญการ</v>
      </c>
      <c r="V69" s="10" t="s">
        <v>884</v>
      </c>
      <c r="W69" s="10" t="s">
        <v>885</v>
      </c>
      <c r="X69" s="11">
        <v>242704</v>
      </c>
      <c r="Y69" s="10" t="s">
        <v>886</v>
      </c>
      <c r="Z69" s="12" t="str">
        <f t="shared" si="6"/>
        <v>6  2  11</v>
      </c>
      <c r="AA69" s="12" t="s">
        <v>887</v>
      </c>
      <c r="AB69" s="10">
        <v>6</v>
      </c>
      <c r="AC69" s="10">
        <v>2</v>
      </c>
      <c r="AD69" s="10">
        <v>11</v>
      </c>
      <c r="AE69" s="10" t="s">
        <v>888</v>
      </c>
      <c r="AF69" s="10" t="s">
        <v>889</v>
      </c>
      <c r="AG69" s="13" t="str">
        <f t="shared" si="7"/>
        <v xml:space="preserve">10  2  11 </v>
      </c>
      <c r="AH69" s="13" t="s">
        <v>890</v>
      </c>
      <c r="AI69" s="10">
        <v>10</v>
      </c>
      <c r="AJ69" s="10">
        <v>2</v>
      </c>
      <c r="AK69" s="10">
        <v>11</v>
      </c>
      <c r="AL69" s="10" t="s">
        <v>195</v>
      </c>
      <c r="AM69" s="10" t="s">
        <v>195</v>
      </c>
      <c r="AN69" s="10"/>
      <c r="AO69" s="10"/>
      <c r="AP69" s="10"/>
      <c r="AQ69" s="10"/>
      <c r="AR69" s="10"/>
      <c r="AS69" s="10"/>
      <c r="AT69" s="10" t="s">
        <v>195</v>
      </c>
      <c r="AU69" s="10"/>
      <c r="AV69" s="10"/>
      <c r="AW69" s="10"/>
      <c r="AX69" s="10"/>
      <c r="AY69" s="10"/>
      <c r="AZ69" s="10" t="s">
        <v>889</v>
      </c>
      <c r="BA69" s="10">
        <v>10</v>
      </c>
      <c r="BB69" s="10" t="s">
        <v>886</v>
      </c>
      <c r="BC69" s="10"/>
      <c r="BD69" s="10"/>
      <c r="BE69" s="10"/>
      <c r="BF69" s="10"/>
      <c r="BG69" s="10"/>
      <c r="BH69" s="10"/>
      <c r="BI69" s="10"/>
      <c r="BJ69" s="10" t="s">
        <v>780</v>
      </c>
      <c r="BK69" s="10" t="s">
        <v>134</v>
      </c>
      <c r="BL69" s="10" t="s">
        <v>134</v>
      </c>
      <c r="BM69" s="10"/>
      <c r="BN69" s="10"/>
      <c r="BO69" s="14">
        <v>3</v>
      </c>
      <c r="BP69" s="10">
        <v>720</v>
      </c>
      <c r="BQ69" s="14">
        <v>0</v>
      </c>
      <c r="BR69" s="10">
        <v>24600</v>
      </c>
      <c r="BS69" s="10" t="s">
        <v>171</v>
      </c>
      <c r="BT69" s="14">
        <v>3.2</v>
      </c>
      <c r="BU69" s="10">
        <v>790</v>
      </c>
      <c r="BV69" s="14">
        <v>0</v>
      </c>
      <c r="BW69" s="10">
        <v>25390</v>
      </c>
      <c r="BX69" s="10" t="s">
        <v>171</v>
      </c>
      <c r="BY69" s="14">
        <v>3.5</v>
      </c>
      <c r="BZ69" s="10">
        <v>860</v>
      </c>
      <c r="CA69" s="14">
        <v>0</v>
      </c>
      <c r="CB69" s="10">
        <v>26250</v>
      </c>
      <c r="CC69" s="10" t="s">
        <v>157</v>
      </c>
      <c r="CD69" s="14">
        <v>3.528</v>
      </c>
      <c r="CE69" s="10">
        <v>870</v>
      </c>
      <c r="CF69" s="14">
        <v>0</v>
      </c>
      <c r="CG69" s="10">
        <v>27120</v>
      </c>
      <c r="CH69" s="10" t="s">
        <v>156</v>
      </c>
      <c r="CI69" s="14">
        <v>3.5</v>
      </c>
      <c r="CJ69" s="10">
        <v>860</v>
      </c>
      <c r="CK69" s="14">
        <v>0</v>
      </c>
      <c r="CL69" s="10">
        <v>27980</v>
      </c>
      <c r="CM69" s="10" t="s">
        <v>157</v>
      </c>
      <c r="CN69" s="14">
        <v>6</v>
      </c>
      <c r="CO69" s="10">
        <v>1470</v>
      </c>
      <c r="CP69" s="14">
        <v>0</v>
      </c>
      <c r="CQ69" s="10">
        <v>29450</v>
      </c>
      <c r="CR69" s="10" t="s">
        <v>703</v>
      </c>
      <c r="CS69" s="14">
        <v>0</v>
      </c>
      <c r="CT69" s="10">
        <v>0</v>
      </c>
      <c r="CU69" s="14">
        <v>0</v>
      </c>
      <c r="CV69" s="10">
        <v>0</v>
      </c>
      <c r="CW69" s="10"/>
      <c r="CX69" s="14">
        <v>0</v>
      </c>
      <c r="CY69" s="10">
        <v>0</v>
      </c>
      <c r="CZ69" s="14">
        <v>0</v>
      </c>
      <c r="DA69" s="10">
        <v>0</v>
      </c>
      <c r="DB69" s="10"/>
      <c r="DC69" s="10" t="s">
        <v>837</v>
      </c>
      <c r="DD69" s="10" t="s">
        <v>837</v>
      </c>
      <c r="DE69" s="10" t="s">
        <v>123</v>
      </c>
      <c r="DF69" s="10" t="s">
        <v>261</v>
      </c>
      <c r="DG69" s="10" t="s">
        <v>271</v>
      </c>
      <c r="DH69" s="10" t="s">
        <v>835</v>
      </c>
      <c r="DI69" s="10" t="s">
        <v>881</v>
      </c>
      <c r="DJ69" s="10" t="s">
        <v>881</v>
      </c>
      <c r="DK69" s="10" t="s">
        <v>837</v>
      </c>
      <c r="DL69" s="10" t="s">
        <v>837</v>
      </c>
      <c r="DM69" s="10"/>
      <c r="DN69" s="12" t="str">
        <f>VLOOKUP(Q69,[1]ทะเบียน!H:Z,16,FALSE)</f>
        <v>ปริญญาตรี หรือเทียบเท่า</v>
      </c>
      <c r="DO69" s="12" t="str">
        <f>VLOOKUP(Q69,[1]ทะเบียน!H:Z,17,FALSE)</f>
        <v>สัตวแพทยศาสตรบัณฑิต</v>
      </c>
      <c r="DP69" s="12" t="str">
        <f>VLOOKUP(Q69,[1]ทะเบียน!H:Z,18,FALSE)</f>
        <v>ไม่ระบุสาขาวิชาเอก</v>
      </c>
    </row>
    <row r="70" spans="1:120" s="12" customFormat="1" x14ac:dyDescent="0.2">
      <c r="A70" s="10">
        <v>331</v>
      </c>
      <c r="B70" s="10"/>
      <c r="C70" s="10" t="s">
        <v>343</v>
      </c>
      <c r="D70" s="10" t="s">
        <v>140</v>
      </c>
      <c r="E70" s="10" t="s">
        <v>140</v>
      </c>
      <c r="F70" s="10">
        <v>808</v>
      </c>
      <c r="G70" s="10" t="s">
        <v>835</v>
      </c>
      <c r="H70" s="10" t="s">
        <v>881</v>
      </c>
      <c r="I70" s="10" t="s">
        <v>881</v>
      </c>
      <c r="J70" s="10" t="s">
        <v>121</v>
      </c>
      <c r="K70" s="10" t="s">
        <v>837</v>
      </c>
      <c r="L70" s="10" t="s">
        <v>837</v>
      </c>
      <c r="M70" s="10" t="s">
        <v>123</v>
      </c>
      <c r="N70" s="10" t="s">
        <v>159</v>
      </c>
      <c r="O70" s="10" t="s">
        <v>117</v>
      </c>
      <c r="P70" s="10">
        <v>56060</v>
      </c>
      <c r="Q70" s="10" t="s">
        <v>891</v>
      </c>
      <c r="R70" s="10" t="s">
        <v>126</v>
      </c>
      <c r="S70" s="10" t="s">
        <v>892</v>
      </c>
      <c r="T70" s="10" t="str">
        <f t="shared" si="4"/>
        <v>นายวันชนะ ปิ่นแก้ว</v>
      </c>
      <c r="U70" s="10" t="str">
        <f t="shared" si="5"/>
        <v>นายสัตวแพทย์ชำนาญการ</v>
      </c>
      <c r="V70" s="10" t="s">
        <v>893</v>
      </c>
      <c r="W70" s="10" t="s">
        <v>894</v>
      </c>
      <c r="X70" s="11">
        <v>242704</v>
      </c>
      <c r="Y70" s="10" t="s">
        <v>895</v>
      </c>
      <c r="Z70" s="12" t="str">
        <f t="shared" si="6"/>
        <v>4  0  0</v>
      </c>
      <c r="AA70" s="12" t="s">
        <v>896</v>
      </c>
      <c r="AB70" s="10">
        <v>4</v>
      </c>
      <c r="AC70" s="10">
        <v>0</v>
      </c>
      <c r="AD70" s="10">
        <v>0</v>
      </c>
      <c r="AE70" s="10" t="s">
        <v>897</v>
      </c>
      <c r="AF70" s="10" t="s">
        <v>898</v>
      </c>
      <c r="AG70" s="13" t="str">
        <f t="shared" si="7"/>
        <v xml:space="preserve">8  1  0 </v>
      </c>
      <c r="AH70" s="13" t="s">
        <v>899</v>
      </c>
      <c r="AI70" s="10">
        <v>8</v>
      </c>
      <c r="AJ70" s="10">
        <v>1</v>
      </c>
      <c r="AK70" s="10">
        <v>0</v>
      </c>
      <c r="AL70" s="10"/>
      <c r="AM70" s="10"/>
      <c r="AN70" s="10"/>
      <c r="AO70" s="10"/>
      <c r="AP70" s="10"/>
      <c r="AQ70" s="10"/>
      <c r="AR70" s="10"/>
      <c r="AS70" s="10"/>
      <c r="AT70" s="10"/>
      <c r="AU70" s="10" t="s">
        <v>134</v>
      </c>
      <c r="AV70" s="10"/>
      <c r="AW70" s="10"/>
      <c r="AX70" s="10"/>
      <c r="AY70" s="10"/>
      <c r="AZ70" s="10" t="s">
        <v>898</v>
      </c>
      <c r="BA70" s="10">
        <v>8</v>
      </c>
      <c r="BB70" s="10" t="s">
        <v>895</v>
      </c>
      <c r="BC70" s="10"/>
      <c r="BD70" s="10"/>
      <c r="BE70" s="10"/>
      <c r="BF70" s="10"/>
      <c r="BG70" s="10"/>
      <c r="BH70" s="10"/>
      <c r="BI70" s="10"/>
      <c r="BJ70" s="10" t="s">
        <v>900</v>
      </c>
      <c r="BK70" s="10" t="s">
        <v>134</v>
      </c>
      <c r="BL70" s="10" t="s">
        <v>134</v>
      </c>
      <c r="BM70" s="10"/>
      <c r="BN70" s="10"/>
      <c r="BO70" s="14">
        <v>4.5</v>
      </c>
      <c r="BP70" s="10">
        <v>1080</v>
      </c>
      <c r="BQ70" s="14">
        <v>0</v>
      </c>
      <c r="BR70" s="10">
        <v>23180</v>
      </c>
      <c r="BS70" s="10" t="s">
        <v>173</v>
      </c>
      <c r="BT70" s="14">
        <v>0</v>
      </c>
      <c r="BU70" s="10">
        <v>0</v>
      </c>
      <c r="BV70" s="14">
        <v>0</v>
      </c>
      <c r="BW70" s="10">
        <v>23180</v>
      </c>
      <c r="BX70" s="10" t="s">
        <v>287</v>
      </c>
      <c r="BY70" s="14">
        <v>0</v>
      </c>
      <c r="BZ70" s="10">
        <v>0</v>
      </c>
      <c r="CA70" s="14">
        <v>0</v>
      </c>
      <c r="CB70" s="10">
        <v>23180</v>
      </c>
      <c r="CC70" s="10" t="s">
        <v>286</v>
      </c>
      <c r="CD70" s="14">
        <v>0</v>
      </c>
      <c r="CE70" s="10">
        <v>0</v>
      </c>
      <c r="CF70" s="14">
        <v>0</v>
      </c>
      <c r="CG70" s="10">
        <v>23180</v>
      </c>
      <c r="CH70" s="10" t="s">
        <v>286</v>
      </c>
      <c r="CI70" s="14">
        <v>4.5</v>
      </c>
      <c r="CJ70" s="10">
        <v>1080</v>
      </c>
      <c r="CK70" s="14">
        <v>0</v>
      </c>
      <c r="CL70" s="10">
        <v>24260</v>
      </c>
      <c r="CM70" s="10" t="s">
        <v>813</v>
      </c>
      <c r="CN70" s="14">
        <v>3</v>
      </c>
      <c r="CO70" s="10">
        <v>740</v>
      </c>
      <c r="CP70" s="14">
        <v>0</v>
      </c>
      <c r="CQ70" s="10">
        <v>25000</v>
      </c>
      <c r="CR70" s="10" t="s">
        <v>156</v>
      </c>
      <c r="CS70" s="14">
        <v>0</v>
      </c>
      <c r="CT70" s="10">
        <v>0</v>
      </c>
      <c r="CU70" s="14">
        <v>0</v>
      </c>
      <c r="CV70" s="10">
        <v>0</v>
      </c>
      <c r="CW70" s="10"/>
      <c r="CX70" s="14">
        <v>0</v>
      </c>
      <c r="CY70" s="10">
        <v>0</v>
      </c>
      <c r="CZ70" s="14">
        <v>0</v>
      </c>
      <c r="DA70" s="10">
        <v>0</v>
      </c>
      <c r="DB70" s="10"/>
      <c r="DC70" s="10" t="s">
        <v>837</v>
      </c>
      <c r="DD70" s="10" t="s">
        <v>837</v>
      </c>
      <c r="DE70" s="10" t="s">
        <v>123</v>
      </c>
      <c r="DF70" s="10" t="s">
        <v>261</v>
      </c>
      <c r="DG70" s="10" t="s">
        <v>271</v>
      </c>
      <c r="DH70" s="10" t="s">
        <v>835</v>
      </c>
      <c r="DI70" s="10" t="s">
        <v>881</v>
      </c>
      <c r="DJ70" s="10" t="s">
        <v>881</v>
      </c>
      <c r="DK70" s="10" t="s">
        <v>837</v>
      </c>
      <c r="DL70" s="10" t="s">
        <v>837</v>
      </c>
      <c r="DM70" s="10"/>
      <c r="DN70" s="12" t="str">
        <f>VLOOKUP(Q70,[1]ทะเบียน!H:Z,16,FALSE)</f>
        <v>ปริญญาโท หรือเทียบเท่า</v>
      </c>
      <c r="DO70" s="12" t="str">
        <f>VLOOKUP(Q70,[1]ทะเบียน!H:Z,17,FALSE)</f>
        <v>MASTER OF SCIENCE</v>
      </c>
      <c r="DP70" s="12" t="str">
        <f>VLOOKUP(Q70,[1]ทะเบียน!H:Z,18,FALSE)</f>
        <v>Molecular Biology and Pathology of Viruses</v>
      </c>
    </row>
    <row r="71" spans="1:120" s="12" customFormat="1" x14ac:dyDescent="0.2">
      <c r="A71" s="10">
        <v>341</v>
      </c>
      <c r="B71" s="10"/>
      <c r="C71" s="10" t="s">
        <v>343</v>
      </c>
      <c r="D71" s="10" t="s">
        <v>211</v>
      </c>
      <c r="E71" s="10" t="s">
        <v>211</v>
      </c>
      <c r="F71" s="10">
        <v>818</v>
      </c>
      <c r="G71" s="10" t="s">
        <v>835</v>
      </c>
      <c r="H71" s="10" t="s">
        <v>901</v>
      </c>
      <c r="I71" s="10" t="s">
        <v>901</v>
      </c>
      <c r="J71" s="10" t="s">
        <v>121</v>
      </c>
      <c r="K71" s="10" t="s">
        <v>837</v>
      </c>
      <c r="L71" s="10" t="s">
        <v>837</v>
      </c>
      <c r="M71" s="10" t="s">
        <v>123</v>
      </c>
      <c r="N71" s="10" t="s">
        <v>159</v>
      </c>
      <c r="O71" s="10" t="s">
        <v>117</v>
      </c>
      <c r="P71" s="10">
        <v>7980</v>
      </c>
      <c r="Q71" s="10" t="s">
        <v>902</v>
      </c>
      <c r="R71" s="10" t="s">
        <v>126</v>
      </c>
      <c r="S71" s="10" t="s">
        <v>903</v>
      </c>
      <c r="T71" s="10" t="str">
        <f t="shared" si="4"/>
        <v>นายสมชัย เจียมพิทยานุวัฒน์</v>
      </c>
      <c r="U71" s="10" t="str">
        <f t="shared" si="5"/>
        <v>นายสัตวแพทย์ชำนาญการ</v>
      </c>
      <c r="V71" s="10" t="s">
        <v>904</v>
      </c>
      <c r="W71" s="10" t="s">
        <v>905</v>
      </c>
      <c r="X71" s="11">
        <v>242704</v>
      </c>
      <c r="Y71" s="10" t="s">
        <v>906</v>
      </c>
      <c r="Z71" s="12" t="str">
        <f t="shared" si="6"/>
        <v>18  9  0</v>
      </c>
      <c r="AA71" s="12" t="s">
        <v>907</v>
      </c>
      <c r="AB71" s="10">
        <v>18</v>
      </c>
      <c r="AC71" s="10">
        <v>9</v>
      </c>
      <c r="AD71" s="10">
        <v>0</v>
      </c>
      <c r="AE71" s="10" t="s">
        <v>908</v>
      </c>
      <c r="AF71" s="10" t="s">
        <v>909</v>
      </c>
      <c r="AG71" s="13" t="str">
        <f t="shared" si="7"/>
        <v xml:space="preserve">22  10  27 </v>
      </c>
      <c r="AH71" s="13" t="s">
        <v>910</v>
      </c>
      <c r="AI71" s="10">
        <v>22</v>
      </c>
      <c r="AJ71" s="10">
        <v>10</v>
      </c>
      <c r="AK71" s="10">
        <v>27</v>
      </c>
      <c r="AL71" s="10" t="s">
        <v>195</v>
      </c>
      <c r="AM71" s="10" t="s">
        <v>195</v>
      </c>
      <c r="AN71" s="10"/>
      <c r="AO71" s="10" t="s">
        <v>909</v>
      </c>
      <c r="AP71" s="10" t="s">
        <v>911</v>
      </c>
      <c r="AQ71" s="10" t="s">
        <v>906</v>
      </c>
      <c r="AR71" s="10" t="s">
        <v>195</v>
      </c>
      <c r="AS71" s="10" t="s">
        <v>195</v>
      </c>
      <c r="AT71" s="10" t="s">
        <v>195</v>
      </c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 t="s">
        <v>780</v>
      </c>
      <c r="BK71" s="10" t="s">
        <v>134</v>
      </c>
      <c r="BL71" s="10" t="s">
        <v>134</v>
      </c>
      <c r="BM71" s="10"/>
      <c r="BN71" s="10"/>
      <c r="BO71" s="14">
        <v>2.5</v>
      </c>
      <c r="BP71" s="10">
        <v>920</v>
      </c>
      <c r="BQ71" s="14">
        <v>0</v>
      </c>
      <c r="BR71" s="10">
        <v>32810</v>
      </c>
      <c r="BS71" s="10" t="s">
        <v>136</v>
      </c>
      <c r="BT71" s="14">
        <v>2.8</v>
      </c>
      <c r="BU71" s="10">
        <v>1030</v>
      </c>
      <c r="BV71" s="14">
        <v>0</v>
      </c>
      <c r="BW71" s="10">
        <v>33840</v>
      </c>
      <c r="BX71" s="10" t="s">
        <v>246</v>
      </c>
      <c r="BY71" s="14">
        <v>2.8</v>
      </c>
      <c r="BZ71" s="10">
        <v>1030</v>
      </c>
      <c r="CA71" s="14">
        <v>0</v>
      </c>
      <c r="CB71" s="10">
        <v>34870</v>
      </c>
      <c r="CC71" s="10" t="s">
        <v>155</v>
      </c>
      <c r="CD71" s="14">
        <v>2.8</v>
      </c>
      <c r="CE71" s="10">
        <v>1030</v>
      </c>
      <c r="CF71" s="14">
        <v>0</v>
      </c>
      <c r="CG71" s="10">
        <v>35900</v>
      </c>
      <c r="CH71" s="10" t="s">
        <v>155</v>
      </c>
      <c r="CI71" s="14">
        <v>2.8</v>
      </c>
      <c r="CJ71" s="10">
        <v>1030</v>
      </c>
      <c r="CK71" s="14">
        <v>0</v>
      </c>
      <c r="CL71" s="10">
        <v>36930</v>
      </c>
      <c r="CM71" s="10" t="s">
        <v>270</v>
      </c>
      <c r="CN71" s="14">
        <v>2.8</v>
      </c>
      <c r="CO71" s="10">
        <v>1030</v>
      </c>
      <c r="CP71" s="14">
        <v>0</v>
      </c>
      <c r="CQ71" s="10">
        <v>37960</v>
      </c>
      <c r="CR71" s="10" t="s">
        <v>155</v>
      </c>
      <c r="CS71" s="14">
        <v>0</v>
      </c>
      <c r="CT71" s="10">
        <v>0</v>
      </c>
      <c r="CU71" s="14">
        <v>0</v>
      </c>
      <c r="CV71" s="10">
        <v>0</v>
      </c>
      <c r="CW71" s="10"/>
      <c r="CX71" s="14">
        <v>0</v>
      </c>
      <c r="CY71" s="10">
        <v>0</v>
      </c>
      <c r="CZ71" s="14">
        <v>0</v>
      </c>
      <c r="DA71" s="10">
        <v>0</v>
      </c>
      <c r="DB71" s="10"/>
      <c r="DC71" s="10" t="s">
        <v>837</v>
      </c>
      <c r="DD71" s="10" t="s">
        <v>837</v>
      </c>
      <c r="DE71" s="10" t="s">
        <v>123</v>
      </c>
      <c r="DF71" s="10" t="s">
        <v>261</v>
      </c>
      <c r="DG71" s="10" t="s">
        <v>159</v>
      </c>
      <c r="DH71" s="10" t="s">
        <v>835</v>
      </c>
      <c r="DI71" s="10" t="s">
        <v>901</v>
      </c>
      <c r="DJ71" s="10" t="s">
        <v>901</v>
      </c>
      <c r="DK71" s="10" t="s">
        <v>837</v>
      </c>
      <c r="DL71" s="10" t="s">
        <v>837</v>
      </c>
      <c r="DM71" s="10"/>
      <c r="DN71" s="12" t="str">
        <f>VLOOKUP(Q71,[1]ทะเบียน!H:Z,16,FALSE)</f>
        <v>ปริญญาตรี หรือเทียบเท่า</v>
      </c>
      <c r="DO71" s="12" t="str">
        <f>VLOOKUP(Q71,[1]ทะเบียน!H:Z,17,FALSE)</f>
        <v>สัตวแพทยศาสตรบัณฑิต</v>
      </c>
      <c r="DP71" s="12" t="str">
        <f>VLOOKUP(Q71,[1]ทะเบียน!H:Z,18,FALSE)</f>
        <v>สัตวแพทยศาสตร์</v>
      </c>
    </row>
    <row r="72" spans="1:120" s="12" customFormat="1" x14ac:dyDescent="0.2">
      <c r="A72" s="10">
        <v>343</v>
      </c>
      <c r="B72" s="10"/>
      <c r="C72" s="10" t="s">
        <v>343</v>
      </c>
      <c r="D72" s="10" t="s">
        <v>211</v>
      </c>
      <c r="E72" s="10" t="s">
        <v>211</v>
      </c>
      <c r="F72" s="10">
        <v>820</v>
      </c>
      <c r="G72" s="10" t="s">
        <v>835</v>
      </c>
      <c r="H72" s="10" t="s">
        <v>901</v>
      </c>
      <c r="I72" s="10" t="s">
        <v>901</v>
      </c>
      <c r="J72" s="10" t="s">
        <v>121</v>
      </c>
      <c r="K72" s="10" t="s">
        <v>837</v>
      </c>
      <c r="L72" s="10" t="s">
        <v>837</v>
      </c>
      <c r="M72" s="10" t="s">
        <v>123</v>
      </c>
      <c r="N72" s="10" t="s">
        <v>159</v>
      </c>
      <c r="O72" s="10" t="s">
        <v>117</v>
      </c>
      <c r="P72" s="10">
        <v>7880</v>
      </c>
      <c r="Q72" s="10" t="s">
        <v>912</v>
      </c>
      <c r="R72" s="10" t="s">
        <v>126</v>
      </c>
      <c r="S72" s="10" t="s">
        <v>913</v>
      </c>
      <c r="T72" s="10" t="str">
        <f t="shared" si="4"/>
        <v>นายประกิต บุญพรประเสริฐ</v>
      </c>
      <c r="U72" s="10" t="str">
        <f t="shared" si="5"/>
        <v>นายสัตวแพทย์ชำนาญการ</v>
      </c>
      <c r="V72" s="10" t="s">
        <v>914</v>
      </c>
      <c r="W72" s="10" t="s">
        <v>915</v>
      </c>
      <c r="X72" s="11">
        <v>242704</v>
      </c>
      <c r="Y72" s="10" t="s">
        <v>916</v>
      </c>
      <c r="Z72" s="12" t="str">
        <f t="shared" si="6"/>
        <v>12  6  28</v>
      </c>
      <c r="AA72" s="12" t="s">
        <v>917</v>
      </c>
      <c r="AB72" s="10">
        <v>12</v>
      </c>
      <c r="AC72" s="10">
        <v>6</v>
      </c>
      <c r="AD72" s="10">
        <v>28</v>
      </c>
      <c r="AE72" s="10" t="s">
        <v>918</v>
      </c>
      <c r="AF72" s="10" t="s">
        <v>919</v>
      </c>
      <c r="AG72" s="13" t="str">
        <f t="shared" si="7"/>
        <v xml:space="preserve">23  11  0 </v>
      </c>
      <c r="AH72" s="13" t="s">
        <v>920</v>
      </c>
      <c r="AI72" s="10">
        <v>23</v>
      </c>
      <c r="AJ72" s="10">
        <v>11</v>
      </c>
      <c r="AK72" s="10">
        <v>0</v>
      </c>
      <c r="AL72" s="10" t="s">
        <v>195</v>
      </c>
      <c r="AM72" s="10" t="s">
        <v>195</v>
      </c>
      <c r="AN72" s="10"/>
      <c r="AO72" s="10" t="s">
        <v>919</v>
      </c>
      <c r="AP72" s="10" t="s">
        <v>921</v>
      </c>
      <c r="AQ72" s="10" t="s">
        <v>629</v>
      </c>
      <c r="AR72" s="10" t="s">
        <v>916</v>
      </c>
      <c r="AS72" s="10" t="s">
        <v>195</v>
      </c>
      <c r="AT72" s="10" t="s">
        <v>195</v>
      </c>
      <c r="AU72" s="10" t="s">
        <v>134</v>
      </c>
      <c r="AV72" s="10"/>
      <c r="AW72" s="10"/>
      <c r="AX72" s="10"/>
      <c r="AY72" s="10"/>
      <c r="AZ72" s="10"/>
      <c r="BA72" s="10"/>
      <c r="BB72" s="10" t="s">
        <v>916</v>
      </c>
      <c r="BC72" s="10"/>
      <c r="BD72" s="10"/>
      <c r="BE72" s="10"/>
      <c r="BF72" s="10"/>
      <c r="BG72" s="10"/>
      <c r="BH72" s="10"/>
      <c r="BI72" s="10"/>
      <c r="BJ72" s="10" t="s">
        <v>922</v>
      </c>
      <c r="BK72" s="10" t="s">
        <v>134</v>
      </c>
      <c r="BL72" s="10" t="s">
        <v>134</v>
      </c>
      <c r="BM72" s="10" t="s">
        <v>170</v>
      </c>
      <c r="BN72" s="10"/>
      <c r="BO72" s="14">
        <v>2.5</v>
      </c>
      <c r="BP72" s="10">
        <v>920</v>
      </c>
      <c r="BQ72" s="14">
        <v>0</v>
      </c>
      <c r="BR72" s="10">
        <v>32150</v>
      </c>
      <c r="BS72" s="10" t="s">
        <v>136</v>
      </c>
      <c r="BT72" s="14">
        <v>2.8</v>
      </c>
      <c r="BU72" s="10">
        <v>1030</v>
      </c>
      <c r="BV72" s="14">
        <v>0</v>
      </c>
      <c r="BW72" s="10">
        <v>33180</v>
      </c>
      <c r="BX72" s="10" t="s">
        <v>246</v>
      </c>
      <c r="BY72" s="14">
        <v>3.8</v>
      </c>
      <c r="BZ72" s="10">
        <v>1390</v>
      </c>
      <c r="CA72" s="14">
        <v>0</v>
      </c>
      <c r="CB72" s="10">
        <v>34570</v>
      </c>
      <c r="CC72" s="10" t="s">
        <v>199</v>
      </c>
      <c r="CD72" s="14">
        <v>4.0209999999999999</v>
      </c>
      <c r="CE72" s="10">
        <v>1470</v>
      </c>
      <c r="CF72" s="14">
        <v>0</v>
      </c>
      <c r="CG72" s="10">
        <v>36040</v>
      </c>
      <c r="CH72" s="10" t="s">
        <v>173</v>
      </c>
      <c r="CI72" s="14">
        <v>3.2</v>
      </c>
      <c r="CJ72" s="10">
        <v>1170</v>
      </c>
      <c r="CK72" s="14">
        <v>0</v>
      </c>
      <c r="CL72" s="10">
        <v>37210</v>
      </c>
      <c r="CM72" s="10" t="s">
        <v>173</v>
      </c>
      <c r="CN72" s="14">
        <v>3</v>
      </c>
      <c r="CO72" s="10">
        <v>1100</v>
      </c>
      <c r="CP72" s="14">
        <v>0</v>
      </c>
      <c r="CQ72" s="10">
        <v>38310</v>
      </c>
      <c r="CR72" s="10" t="s">
        <v>156</v>
      </c>
      <c r="CS72" s="14">
        <v>0</v>
      </c>
      <c r="CT72" s="10">
        <v>0</v>
      </c>
      <c r="CU72" s="14">
        <v>0</v>
      </c>
      <c r="CV72" s="10">
        <v>0</v>
      </c>
      <c r="CW72" s="10"/>
      <c r="CX72" s="14">
        <v>0</v>
      </c>
      <c r="CY72" s="10">
        <v>0</v>
      </c>
      <c r="CZ72" s="14">
        <v>0</v>
      </c>
      <c r="DA72" s="10">
        <v>0</v>
      </c>
      <c r="DB72" s="10"/>
      <c r="DC72" s="10" t="s">
        <v>837</v>
      </c>
      <c r="DD72" s="10" t="s">
        <v>837</v>
      </c>
      <c r="DE72" s="10" t="s">
        <v>123</v>
      </c>
      <c r="DF72" s="10" t="s">
        <v>261</v>
      </c>
      <c r="DG72" s="10" t="s">
        <v>271</v>
      </c>
      <c r="DH72" s="10" t="s">
        <v>835</v>
      </c>
      <c r="DI72" s="10" t="s">
        <v>901</v>
      </c>
      <c r="DJ72" s="10" t="s">
        <v>901</v>
      </c>
      <c r="DK72" s="10" t="s">
        <v>837</v>
      </c>
      <c r="DL72" s="10" t="s">
        <v>837</v>
      </c>
      <c r="DM72" s="10"/>
      <c r="DN72" s="12" t="str">
        <f>VLOOKUP(Q72,[1]ทะเบียน!H:Z,16,FALSE)</f>
        <v>ปริญญาโท หรือเทียบเท่า</v>
      </c>
      <c r="DO72" s="12" t="str">
        <f>VLOOKUP(Q72,[1]ทะเบียน!H:Z,17,FALSE)</f>
        <v>สังคมศาสตรมหาบัณฑิต</v>
      </c>
      <c r="DP72" s="12" t="str">
        <f>VLOOKUP(Q72,[1]ทะเบียน!H:Z,18,FALSE)</f>
        <v>สิ่งแวดล้อม</v>
      </c>
    </row>
    <row r="73" spans="1:120" s="12" customFormat="1" x14ac:dyDescent="0.2">
      <c r="A73" s="10">
        <v>345</v>
      </c>
      <c r="B73" s="10"/>
      <c r="C73" s="10" t="s">
        <v>343</v>
      </c>
      <c r="D73" s="10" t="s">
        <v>211</v>
      </c>
      <c r="E73" s="10" t="s">
        <v>211</v>
      </c>
      <c r="F73" s="10">
        <v>822</v>
      </c>
      <c r="G73" s="10" t="s">
        <v>835</v>
      </c>
      <c r="H73" s="10" t="s">
        <v>901</v>
      </c>
      <c r="I73" s="10" t="s">
        <v>901</v>
      </c>
      <c r="J73" s="10" t="s">
        <v>121</v>
      </c>
      <c r="K73" s="10" t="s">
        <v>837</v>
      </c>
      <c r="L73" s="10" t="s">
        <v>837</v>
      </c>
      <c r="M73" s="10" t="s">
        <v>123</v>
      </c>
      <c r="N73" s="10" t="s">
        <v>159</v>
      </c>
      <c r="O73" s="10" t="s">
        <v>144</v>
      </c>
      <c r="P73" s="10">
        <v>49125</v>
      </c>
      <c r="Q73" s="10" t="s">
        <v>923</v>
      </c>
      <c r="R73" s="10" t="s">
        <v>146</v>
      </c>
      <c r="S73" s="10" t="s">
        <v>924</v>
      </c>
      <c r="T73" s="10" t="str">
        <f t="shared" si="4"/>
        <v>นางสาวใกล้รุ่ง ทนสระน้อย</v>
      </c>
      <c r="U73" s="10" t="str">
        <f t="shared" si="5"/>
        <v>นายสัตวแพทย์ชำนาญการ</v>
      </c>
      <c r="V73" s="10" t="s">
        <v>925</v>
      </c>
      <c r="W73" s="10" t="s">
        <v>926</v>
      </c>
      <c r="X73" s="11">
        <v>242704</v>
      </c>
      <c r="Y73" s="10" t="s">
        <v>927</v>
      </c>
      <c r="Z73" s="12" t="str">
        <f t="shared" si="6"/>
        <v>8  3  0</v>
      </c>
      <c r="AA73" s="12" t="s">
        <v>928</v>
      </c>
      <c r="AB73" s="10">
        <v>8</v>
      </c>
      <c r="AC73" s="10">
        <v>3</v>
      </c>
      <c r="AD73" s="10">
        <v>0</v>
      </c>
      <c r="AE73" s="10" t="s">
        <v>929</v>
      </c>
      <c r="AF73" s="10" t="s">
        <v>866</v>
      </c>
      <c r="AG73" s="13" t="str">
        <f t="shared" si="7"/>
        <v xml:space="preserve">15  1  15 </v>
      </c>
      <c r="AH73" s="13" t="s">
        <v>867</v>
      </c>
      <c r="AI73" s="10">
        <v>15</v>
      </c>
      <c r="AJ73" s="10">
        <v>1</v>
      </c>
      <c r="AK73" s="10">
        <v>15</v>
      </c>
      <c r="AL73" s="10"/>
      <c r="AM73" s="10"/>
      <c r="AN73" s="10"/>
      <c r="AO73" s="10" t="s">
        <v>868</v>
      </c>
      <c r="AP73" s="10" t="s">
        <v>869</v>
      </c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 t="s">
        <v>927</v>
      </c>
      <c r="BC73" s="10"/>
      <c r="BD73" s="10"/>
      <c r="BE73" s="10"/>
      <c r="BF73" s="10"/>
      <c r="BG73" s="10"/>
      <c r="BH73" s="10"/>
      <c r="BI73" s="10"/>
      <c r="BJ73" s="10" t="s">
        <v>812</v>
      </c>
      <c r="BK73" s="10" t="s">
        <v>134</v>
      </c>
      <c r="BL73" s="10" t="s">
        <v>134</v>
      </c>
      <c r="BM73" s="10" t="s">
        <v>170</v>
      </c>
      <c r="BN73" s="10"/>
      <c r="BO73" s="14">
        <v>2.5</v>
      </c>
      <c r="BP73" s="10">
        <v>620</v>
      </c>
      <c r="BQ73" s="14">
        <v>0</v>
      </c>
      <c r="BR73" s="10">
        <v>25020</v>
      </c>
      <c r="BS73" s="10" t="s">
        <v>136</v>
      </c>
      <c r="BT73" s="14">
        <v>4</v>
      </c>
      <c r="BU73" s="10">
        <v>980</v>
      </c>
      <c r="BV73" s="14">
        <v>0</v>
      </c>
      <c r="BW73" s="10">
        <v>26000</v>
      </c>
      <c r="BX73" s="10" t="s">
        <v>157</v>
      </c>
      <c r="BY73" s="14">
        <v>3.2</v>
      </c>
      <c r="BZ73" s="10">
        <v>790</v>
      </c>
      <c r="CA73" s="14">
        <v>0</v>
      </c>
      <c r="CB73" s="10">
        <v>26790</v>
      </c>
      <c r="CC73" s="10" t="s">
        <v>173</v>
      </c>
      <c r="CD73" s="14">
        <v>3.2</v>
      </c>
      <c r="CE73" s="10">
        <v>790</v>
      </c>
      <c r="CF73" s="14">
        <v>0</v>
      </c>
      <c r="CG73" s="10">
        <v>27580</v>
      </c>
      <c r="CH73" s="10" t="s">
        <v>156</v>
      </c>
      <c r="CI73" s="14">
        <v>3.2</v>
      </c>
      <c r="CJ73" s="10">
        <v>790</v>
      </c>
      <c r="CK73" s="14">
        <v>0</v>
      </c>
      <c r="CL73" s="10">
        <v>28370</v>
      </c>
      <c r="CM73" s="10" t="s">
        <v>173</v>
      </c>
      <c r="CN73" s="14">
        <v>3</v>
      </c>
      <c r="CO73" s="10">
        <v>740</v>
      </c>
      <c r="CP73" s="14">
        <v>0</v>
      </c>
      <c r="CQ73" s="10">
        <v>29110</v>
      </c>
      <c r="CR73" s="10" t="s">
        <v>156</v>
      </c>
      <c r="CS73" s="14">
        <v>0</v>
      </c>
      <c r="CT73" s="10">
        <v>0</v>
      </c>
      <c r="CU73" s="14">
        <v>0</v>
      </c>
      <c r="CV73" s="10">
        <v>0</v>
      </c>
      <c r="CW73" s="10"/>
      <c r="CX73" s="14">
        <v>0</v>
      </c>
      <c r="CY73" s="10">
        <v>0</v>
      </c>
      <c r="CZ73" s="14">
        <v>0</v>
      </c>
      <c r="DA73" s="10">
        <v>0</v>
      </c>
      <c r="DB73" s="10"/>
      <c r="DC73" s="10" t="s">
        <v>837</v>
      </c>
      <c r="DD73" s="10" t="s">
        <v>837</v>
      </c>
      <c r="DE73" s="10" t="s">
        <v>123</v>
      </c>
      <c r="DF73" s="10" t="s">
        <v>261</v>
      </c>
      <c r="DG73" s="10" t="s">
        <v>159</v>
      </c>
      <c r="DH73" s="10" t="s">
        <v>835</v>
      </c>
      <c r="DI73" s="10" t="s">
        <v>901</v>
      </c>
      <c r="DJ73" s="10" t="s">
        <v>901</v>
      </c>
      <c r="DK73" s="10" t="s">
        <v>837</v>
      </c>
      <c r="DL73" s="10" t="s">
        <v>837</v>
      </c>
      <c r="DM73" s="10"/>
      <c r="DN73" s="12" t="str">
        <f>VLOOKUP(Q73,[1]ทะเบียน!H:Z,16,FALSE)</f>
        <v>ปริญญาโท หรือเทียบเท่า</v>
      </c>
      <c r="DO73" s="12" t="str">
        <f>VLOOKUP(Q73,[1]ทะเบียน!H:Z,17,FALSE)</f>
        <v>วิทยาศาสตรมหาบัณฑิต</v>
      </c>
      <c r="DP73" s="12" t="str">
        <f>VLOOKUP(Q73,[1]ทะเบียน!H:Z,18,FALSE)</f>
        <v>อายุรศาสตร์เขตร้อน</v>
      </c>
    </row>
    <row r="74" spans="1:120" s="12" customFormat="1" x14ac:dyDescent="0.2">
      <c r="A74" s="10">
        <v>350</v>
      </c>
      <c r="B74" s="10"/>
      <c r="C74" s="10" t="s">
        <v>343</v>
      </c>
      <c r="D74" s="10" t="s">
        <v>211</v>
      </c>
      <c r="E74" s="10" t="s">
        <v>211</v>
      </c>
      <c r="F74" s="10">
        <v>2963</v>
      </c>
      <c r="G74" s="10" t="s">
        <v>835</v>
      </c>
      <c r="H74" s="10" t="s">
        <v>901</v>
      </c>
      <c r="I74" s="10" t="s">
        <v>901</v>
      </c>
      <c r="J74" s="10" t="s">
        <v>121</v>
      </c>
      <c r="K74" s="10" t="s">
        <v>871</v>
      </c>
      <c r="L74" s="10" t="s">
        <v>871</v>
      </c>
      <c r="M74" s="10" t="s">
        <v>123</v>
      </c>
      <c r="N74" s="10" t="s">
        <v>159</v>
      </c>
      <c r="O74" s="10" t="s">
        <v>121</v>
      </c>
      <c r="P74" s="10">
        <v>49176</v>
      </c>
      <c r="Q74" s="10" t="s">
        <v>930</v>
      </c>
      <c r="R74" s="10" t="s">
        <v>146</v>
      </c>
      <c r="S74" s="10" t="s">
        <v>931</v>
      </c>
      <c r="T74" s="10" t="str">
        <f t="shared" si="4"/>
        <v>นางสาวละมูล โม้ลี</v>
      </c>
      <c r="U74" s="10" t="str">
        <f t="shared" si="5"/>
        <v>นักวิทยาศาสตร์การแพทย์ชำนาญการ</v>
      </c>
      <c r="V74" s="10" t="s">
        <v>932</v>
      </c>
      <c r="W74" s="10" t="s">
        <v>933</v>
      </c>
      <c r="X74" s="11">
        <v>242704</v>
      </c>
      <c r="Y74" s="10" t="s">
        <v>934</v>
      </c>
      <c r="Z74" s="12" t="str">
        <f t="shared" si="6"/>
        <v>4  0  3</v>
      </c>
      <c r="AA74" s="12" t="s">
        <v>935</v>
      </c>
      <c r="AB74" s="10">
        <v>4</v>
      </c>
      <c r="AC74" s="10">
        <v>0</v>
      </c>
      <c r="AD74" s="10">
        <v>3</v>
      </c>
      <c r="AE74" s="10" t="s">
        <v>936</v>
      </c>
      <c r="AF74" s="10" t="s">
        <v>937</v>
      </c>
      <c r="AG74" s="13" t="str">
        <f t="shared" si="7"/>
        <v xml:space="preserve">15  7  3 </v>
      </c>
      <c r="AH74" s="13" t="s">
        <v>938</v>
      </c>
      <c r="AI74" s="10">
        <v>15</v>
      </c>
      <c r="AJ74" s="10">
        <v>7</v>
      </c>
      <c r="AK74" s="10">
        <v>3</v>
      </c>
      <c r="AL74" s="10"/>
      <c r="AM74" s="10"/>
      <c r="AN74" s="10"/>
      <c r="AO74" s="10" t="s">
        <v>937</v>
      </c>
      <c r="AP74" s="10" t="s">
        <v>939</v>
      </c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 t="s">
        <v>934</v>
      </c>
      <c r="BC74" s="10"/>
      <c r="BD74" s="10"/>
      <c r="BE74" s="10"/>
      <c r="BF74" s="10"/>
      <c r="BG74" s="10"/>
      <c r="BH74" s="10"/>
      <c r="BI74" s="10"/>
      <c r="BJ74" s="10" t="s">
        <v>940</v>
      </c>
      <c r="BK74" s="10" t="s">
        <v>134</v>
      </c>
      <c r="BL74" s="10" t="s">
        <v>134</v>
      </c>
      <c r="BM74" s="10" t="s">
        <v>170</v>
      </c>
      <c r="BN74" s="10"/>
      <c r="BO74" s="14">
        <v>3.5</v>
      </c>
      <c r="BP74" s="10">
        <v>840</v>
      </c>
      <c r="BQ74" s="14">
        <v>0</v>
      </c>
      <c r="BR74" s="10">
        <v>26340</v>
      </c>
      <c r="BS74" s="10" t="s">
        <v>270</v>
      </c>
      <c r="BT74" s="14">
        <v>3</v>
      </c>
      <c r="BU74" s="10">
        <v>560</v>
      </c>
      <c r="BV74" s="14">
        <v>157.9</v>
      </c>
      <c r="BW74" s="10">
        <v>26900</v>
      </c>
      <c r="BX74" s="10" t="s">
        <v>135</v>
      </c>
      <c r="BY74" s="14">
        <v>2</v>
      </c>
      <c r="BZ74" s="10">
        <v>0</v>
      </c>
      <c r="CA74" s="14">
        <v>478.6</v>
      </c>
      <c r="CB74" s="10">
        <v>26900</v>
      </c>
      <c r="CC74" s="10" t="s">
        <v>135</v>
      </c>
      <c r="CD74" s="14">
        <v>2.5009999999999999</v>
      </c>
      <c r="CE74" s="10">
        <v>0</v>
      </c>
      <c r="CF74" s="14">
        <v>598.6</v>
      </c>
      <c r="CG74" s="10">
        <v>27500</v>
      </c>
      <c r="CH74" s="10" t="s">
        <v>135</v>
      </c>
      <c r="CI74" s="14">
        <v>3.5</v>
      </c>
      <c r="CJ74" s="10">
        <v>840</v>
      </c>
      <c r="CK74" s="14">
        <v>0</v>
      </c>
      <c r="CL74" s="10">
        <v>28340</v>
      </c>
      <c r="CM74" s="10" t="s">
        <v>157</v>
      </c>
      <c r="CN74" s="14">
        <v>3.8</v>
      </c>
      <c r="CO74" s="10">
        <v>930</v>
      </c>
      <c r="CP74" s="14">
        <v>0</v>
      </c>
      <c r="CQ74" s="10">
        <v>29270</v>
      </c>
      <c r="CR74" s="10" t="s">
        <v>199</v>
      </c>
      <c r="CS74" s="14">
        <v>0</v>
      </c>
      <c r="CT74" s="10">
        <v>0</v>
      </c>
      <c r="CU74" s="14">
        <v>0</v>
      </c>
      <c r="CV74" s="10">
        <v>0</v>
      </c>
      <c r="CW74" s="10"/>
      <c r="CX74" s="14">
        <v>0</v>
      </c>
      <c r="CY74" s="10">
        <v>0</v>
      </c>
      <c r="CZ74" s="14">
        <v>0</v>
      </c>
      <c r="DA74" s="10">
        <v>0</v>
      </c>
      <c r="DB74" s="10"/>
      <c r="DC74" s="10" t="s">
        <v>871</v>
      </c>
      <c r="DD74" s="10" t="s">
        <v>871</v>
      </c>
      <c r="DE74" s="10" t="s">
        <v>123</v>
      </c>
      <c r="DF74" s="10" t="s">
        <v>261</v>
      </c>
      <c r="DG74" s="10" t="s">
        <v>124</v>
      </c>
      <c r="DH74" s="10" t="s">
        <v>835</v>
      </c>
      <c r="DI74" s="10" t="s">
        <v>901</v>
      </c>
      <c r="DJ74" s="10" t="s">
        <v>901</v>
      </c>
      <c r="DK74" s="10" t="s">
        <v>871</v>
      </c>
      <c r="DL74" s="10" t="s">
        <v>871</v>
      </c>
      <c r="DM74" s="10"/>
      <c r="DN74" s="12" t="str">
        <f>VLOOKUP(Q74,[1]ทะเบียน!H:Z,16,FALSE)</f>
        <v>ปริญญาโท หรือเทียบเท่า</v>
      </c>
      <c r="DO74" s="12" t="str">
        <f>VLOOKUP(Q74,[1]ทะเบียน!H:Z,17,FALSE)</f>
        <v>วิทยาศาสตรมหาบัณฑิต</v>
      </c>
      <c r="DP74" s="12" t="str">
        <f>VLOOKUP(Q74,[1]ทะเบียน!H:Z,18,FALSE)</f>
        <v>จุลชีววิทยาทางการแพทย์</v>
      </c>
    </row>
    <row r="75" spans="1:120" s="7" customFormat="1" x14ac:dyDescent="0.2">
      <c r="A75" s="5">
        <v>351</v>
      </c>
      <c r="B75" s="5"/>
      <c r="C75" s="5" t="s">
        <v>343</v>
      </c>
      <c r="D75" s="5" t="s">
        <v>211</v>
      </c>
      <c r="E75" s="5" t="s">
        <v>211</v>
      </c>
      <c r="F75" s="5">
        <v>827</v>
      </c>
      <c r="G75" s="5" t="s">
        <v>835</v>
      </c>
      <c r="H75" s="5" t="s">
        <v>901</v>
      </c>
      <c r="I75" s="5" t="s">
        <v>901</v>
      </c>
      <c r="J75" s="5" t="s">
        <v>121</v>
      </c>
      <c r="K75" s="5" t="s">
        <v>871</v>
      </c>
      <c r="L75" s="5" t="s">
        <v>871</v>
      </c>
      <c r="M75" s="5" t="s">
        <v>123</v>
      </c>
      <c r="N75" s="5" t="s">
        <v>124</v>
      </c>
      <c r="O75" s="5" t="s">
        <v>144</v>
      </c>
      <c r="P75" s="5">
        <v>56063</v>
      </c>
      <c r="Q75" s="5" t="s">
        <v>941</v>
      </c>
      <c r="R75" s="5" t="s">
        <v>146</v>
      </c>
      <c r="S75" s="5" t="s">
        <v>942</v>
      </c>
      <c r="T75" s="5" t="str">
        <f t="shared" si="4"/>
        <v>นางสาวอาภาพร ดอกพุฒ</v>
      </c>
      <c r="U75" s="5" t="str">
        <f t="shared" si="5"/>
        <v>นักวิทยาศาสตร์การแพทย์ปฏิบัติการ</v>
      </c>
      <c r="V75" s="5" t="s">
        <v>943</v>
      </c>
      <c r="W75" s="5" t="s">
        <v>944</v>
      </c>
      <c r="X75" s="6">
        <v>242704</v>
      </c>
      <c r="Y75" s="5" t="s">
        <v>898</v>
      </c>
      <c r="Z75" s="7" t="str">
        <f t="shared" si="6"/>
        <v>8  1  0</v>
      </c>
      <c r="AA75" s="7" t="s">
        <v>945</v>
      </c>
      <c r="AB75" s="5">
        <v>8</v>
      </c>
      <c r="AC75" s="5">
        <v>1</v>
      </c>
      <c r="AD75" s="5">
        <v>0</v>
      </c>
      <c r="AE75" s="5" t="s">
        <v>946</v>
      </c>
      <c r="AF75" s="5" t="s">
        <v>898</v>
      </c>
      <c r="AG75" s="8" t="str">
        <f t="shared" si="7"/>
        <v xml:space="preserve">8  1  0 </v>
      </c>
      <c r="AH75" s="8" t="s">
        <v>899</v>
      </c>
      <c r="AI75" s="5">
        <v>8</v>
      </c>
      <c r="AJ75" s="5">
        <v>1</v>
      </c>
      <c r="AK75" s="5">
        <v>0</v>
      </c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 t="s">
        <v>898</v>
      </c>
      <c r="BA75" s="5">
        <v>8</v>
      </c>
      <c r="BB75" s="5"/>
      <c r="BC75" s="5"/>
      <c r="BD75" s="5"/>
      <c r="BE75" s="5"/>
      <c r="BF75" s="5"/>
      <c r="BG75" s="5"/>
      <c r="BH75" s="5"/>
      <c r="BI75" s="5"/>
      <c r="BJ75" s="5" t="s">
        <v>898</v>
      </c>
      <c r="BK75" s="5"/>
      <c r="BL75" s="5"/>
      <c r="BM75" s="5"/>
      <c r="BN75" s="5"/>
      <c r="BO75" s="9">
        <v>3</v>
      </c>
      <c r="BP75" s="5">
        <v>540</v>
      </c>
      <c r="BQ75" s="9">
        <v>0</v>
      </c>
      <c r="BR75" s="5">
        <v>18290</v>
      </c>
      <c r="BS75" s="5" t="s">
        <v>171</v>
      </c>
      <c r="BT75" s="9">
        <v>6</v>
      </c>
      <c r="BU75" s="5">
        <v>1080</v>
      </c>
      <c r="BV75" s="9">
        <v>0</v>
      </c>
      <c r="BW75" s="5">
        <v>19370</v>
      </c>
      <c r="BX75" s="5" t="s">
        <v>813</v>
      </c>
      <c r="BY75" s="9">
        <v>0</v>
      </c>
      <c r="BZ75" s="5">
        <v>0</v>
      </c>
      <c r="CA75" s="9">
        <v>0</v>
      </c>
      <c r="CB75" s="5">
        <v>19370</v>
      </c>
      <c r="CC75" s="5" t="s">
        <v>286</v>
      </c>
      <c r="CD75" s="9">
        <v>0</v>
      </c>
      <c r="CE75" s="5">
        <v>0</v>
      </c>
      <c r="CF75" s="9">
        <v>0</v>
      </c>
      <c r="CG75" s="5">
        <v>19370</v>
      </c>
      <c r="CH75" s="5" t="s">
        <v>286</v>
      </c>
      <c r="CI75" s="9">
        <v>0</v>
      </c>
      <c r="CJ75" s="5">
        <v>0</v>
      </c>
      <c r="CK75" s="9">
        <v>0</v>
      </c>
      <c r="CL75" s="5">
        <v>19370</v>
      </c>
      <c r="CM75" s="5" t="s">
        <v>287</v>
      </c>
      <c r="CN75" s="9">
        <v>0</v>
      </c>
      <c r="CO75" s="5">
        <v>0</v>
      </c>
      <c r="CP75" s="9">
        <v>0</v>
      </c>
      <c r="CQ75" s="5">
        <v>19370</v>
      </c>
      <c r="CR75" s="5" t="s">
        <v>287</v>
      </c>
      <c r="CS75" s="9">
        <v>0</v>
      </c>
      <c r="CT75" s="5">
        <v>0</v>
      </c>
      <c r="CU75" s="9">
        <v>0</v>
      </c>
      <c r="CV75" s="5">
        <v>0</v>
      </c>
      <c r="CW75" s="5"/>
      <c r="CX75" s="9">
        <v>0</v>
      </c>
      <c r="CY75" s="5">
        <v>0</v>
      </c>
      <c r="CZ75" s="9">
        <v>0</v>
      </c>
      <c r="DA75" s="5">
        <v>0</v>
      </c>
      <c r="DB75" s="5"/>
      <c r="DC75" s="5" t="s">
        <v>871</v>
      </c>
      <c r="DD75" s="5" t="s">
        <v>871</v>
      </c>
      <c r="DE75" s="5" t="s">
        <v>123</v>
      </c>
      <c r="DF75" s="5" t="s">
        <v>138</v>
      </c>
      <c r="DG75" s="5" t="s">
        <v>947</v>
      </c>
      <c r="DH75" s="5" t="s">
        <v>835</v>
      </c>
      <c r="DI75" s="5" t="s">
        <v>901</v>
      </c>
      <c r="DJ75" s="5" t="s">
        <v>901</v>
      </c>
      <c r="DK75" s="5" t="s">
        <v>871</v>
      </c>
      <c r="DL75" s="5" t="s">
        <v>871</v>
      </c>
      <c r="DM75" s="5"/>
      <c r="DN75" s="7" t="str">
        <f>VLOOKUP(Q75,[1]ทะเบียน!H:Z,16,FALSE)</f>
        <v>ปริญญาโท หรือเทียบเท่า</v>
      </c>
      <c r="DO75" s="7" t="str">
        <f>VLOOKUP(Q75,[1]ทะเบียน!H:Z,17,FALSE)</f>
        <v>ป.โทหรือเทียบเท่า</v>
      </c>
      <c r="DP75" s="7" t="str">
        <f>VLOOKUP(Q75,[1]ทะเบียน!H:Z,18,FALSE)</f>
        <v>Biotechnology</v>
      </c>
    </row>
    <row r="76" spans="1:120" s="12" customFormat="1" x14ac:dyDescent="0.2">
      <c r="A76" s="10">
        <v>354</v>
      </c>
      <c r="B76" s="10"/>
      <c r="C76" s="10" t="s">
        <v>343</v>
      </c>
      <c r="D76" s="10" t="s">
        <v>299</v>
      </c>
      <c r="E76" s="10" t="s">
        <v>299</v>
      </c>
      <c r="F76" s="10">
        <v>831</v>
      </c>
      <c r="G76" s="10" t="s">
        <v>835</v>
      </c>
      <c r="H76" s="10" t="s">
        <v>948</v>
      </c>
      <c r="I76" s="10" t="s">
        <v>948</v>
      </c>
      <c r="J76" s="10" t="s">
        <v>121</v>
      </c>
      <c r="K76" s="10" t="s">
        <v>837</v>
      </c>
      <c r="L76" s="10" t="s">
        <v>837</v>
      </c>
      <c r="M76" s="10" t="s">
        <v>123</v>
      </c>
      <c r="N76" s="10" t="s">
        <v>159</v>
      </c>
      <c r="O76" s="10" t="s">
        <v>117</v>
      </c>
      <c r="P76" s="10">
        <v>42080</v>
      </c>
      <c r="Q76" s="10" t="s">
        <v>949</v>
      </c>
      <c r="R76" s="10" t="s">
        <v>126</v>
      </c>
      <c r="S76" s="10" t="s">
        <v>950</v>
      </c>
      <c r="T76" s="10" t="str">
        <f t="shared" si="4"/>
        <v>นายอิสระ สิริกนก</v>
      </c>
      <c r="U76" s="10" t="str">
        <f t="shared" si="5"/>
        <v>นายสัตวแพทย์ชำนาญการ</v>
      </c>
      <c r="V76" s="10" t="s">
        <v>951</v>
      </c>
      <c r="W76" s="10" t="s">
        <v>952</v>
      </c>
      <c r="X76" s="11">
        <v>242704</v>
      </c>
      <c r="Y76" s="10" t="s">
        <v>953</v>
      </c>
      <c r="Z76" s="12" t="str">
        <f t="shared" si="6"/>
        <v>5  0  0</v>
      </c>
      <c r="AA76" s="12" t="s">
        <v>954</v>
      </c>
      <c r="AB76" s="10">
        <v>5</v>
      </c>
      <c r="AC76" s="10">
        <v>0</v>
      </c>
      <c r="AD76" s="10">
        <v>0</v>
      </c>
      <c r="AE76" s="10" t="s">
        <v>955</v>
      </c>
      <c r="AF76" s="10" t="s">
        <v>956</v>
      </c>
      <c r="AG76" s="13" t="str">
        <f t="shared" si="7"/>
        <v xml:space="preserve">21  6  29 </v>
      </c>
      <c r="AH76" s="13" t="s">
        <v>957</v>
      </c>
      <c r="AI76" s="10">
        <v>21</v>
      </c>
      <c r="AJ76" s="10">
        <v>6</v>
      </c>
      <c r="AK76" s="10">
        <v>29</v>
      </c>
      <c r="AL76" s="10" t="s">
        <v>195</v>
      </c>
      <c r="AM76" s="10" t="s">
        <v>956</v>
      </c>
      <c r="AN76" s="10"/>
      <c r="AO76" s="10" t="s">
        <v>958</v>
      </c>
      <c r="AP76" s="10" t="s">
        <v>195</v>
      </c>
      <c r="AQ76" s="10" t="s">
        <v>195</v>
      </c>
      <c r="AR76" s="10" t="s">
        <v>195</v>
      </c>
      <c r="AS76" s="10" t="s">
        <v>195</v>
      </c>
      <c r="AT76" s="10" t="s">
        <v>195</v>
      </c>
      <c r="AU76" s="10" t="s">
        <v>134</v>
      </c>
      <c r="AV76" s="10"/>
      <c r="AW76" s="10" t="s">
        <v>959</v>
      </c>
      <c r="AX76" s="10"/>
      <c r="AY76" s="10"/>
      <c r="AZ76" s="10" t="s">
        <v>960</v>
      </c>
      <c r="BA76" s="10">
        <v>9</v>
      </c>
      <c r="BB76" s="10" t="s">
        <v>953</v>
      </c>
      <c r="BC76" s="10"/>
      <c r="BD76" s="10"/>
      <c r="BE76" s="10"/>
      <c r="BF76" s="10"/>
      <c r="BG76" s="10"/>
      <c r="BH76" s="10"/>
      <c r="BI76" s="10"/>
      <c r="BJ76" s="10" t="s">
        <v>960</v>
      </c>
      <c r="BK76" s="10" t="s">
        <v>134</v>
      </c>
      <c r="BL76" s="10" t="s">
        <v>134</v>
      </c>
      <c r="BM76" s="10" t="s">
        <v>170</v>
      </c>
      <c r="BN76" s="10"/>
      <c r="BO76" s="14">
        <v>2.8</v>
      </c>
      <c r="BP76" s="10">
        <v>680</v>
      </c>
      <c r="BQ76" s="14">
        <v>0</v>
      </c>
      <c r="BR76" s="10">
        <v>22510</v>
      </c>
      <c r="BS76" s="10" t="s">
        <v>135</v>
      </c>
      <c r="BT76" s="14">
        <v>2.8</v>
      </c>
      <c r="BU76" s="10">
        <v>680</v>
      </c>
      <c r="BV76" s="14">
        <v>0</v>
      </c>
      <c r="BW76" s="10">
        <v>23190</v>
      </c>
      <c r="BX76" s="10" t="s">
        <v>246</v>
      </c>
      <c r="BY76" s="14">
        <v>3.2</v>
      </c>
      <c r="BZ76" s="10">
        <v>770</v>
      </c>
      <c r="CA76" s="14">
        <v>0</v>
      </c>
      <c r="CB76" s="10">
        <v>24200</v>
      </c>
      <c r="CC76" s="10" t="s">
        <v>173</v>
      </c>
      <c r="CD76" s="14">
        <v>4.492</v>
      </c>
      <c r="CE76" s="10">
        <v>1100</v>
      </c>
      <c r="CF76" s="14">
        <v>0</v>
      </c>
      <c r="CG76" s="10">
        <v>25300</v>
      </c>
      <c r="CH76" s="10" t="s">
        <v>199</v>
      </c>
      <c r="CI76" s="14">
        <v>3.5</v>
      </c>
      <c r="CJ76" s="10">
        <v>860</v>
      </c>
      <c r="CK76" s="14">
        <v>0</v>
      </c>
      <c r="CL76" s="10">
        <v>26160</v>
      </c>
      <c r="CM76" s="10" t="s">
        <v>157</v>
      </c>
      <c r="CN76" s="14">
        <v>3.2</v>
      </c>
      <c r="CO76" s="10">
        <v>790</v>
      </c>
      <c r="CP76" s="14">
        <v>0</v>
      </c>
      <c r="CQ76" s="10">
        <v>26950</v>
      </c>
      <c r="CR76" s="10" t="s">
        <v>173</v>
      </c>
      <c r="CS76" s="14">
        <v>0</v>
      </c>
      <c r="CT76" s="10">
        <v>0</v>
      </c>
      <c r="CU76" s="14">
        <v>0</v>
      </c>
      <c r="CV76" s="10">
        <v>0</v>
      </c>
      <c r="CW76" s="10"/>
      <c r="CX76" s="14">
        <v>0</v>
      </c>
      <c r="CY76" s="10">
        <v>0</v>
      </c>
      <c r="CZ76" s="14">
        <v>0</v>
      </c>
      <c r="DA76" s="10">
        <v>0</v>
      </c>
      <c r="DB76" s="10"/>
      <c r="DC76" s="10" t="s">
        <v>837</v>
      </c>
      <c r="DD76" s="10" t="s">
        <v>837</v>
      </c>
      <c r="DE76" s="10" t="s">
        <v>123</v>
      </c>
      <c r="DF76" s="10" t="s">
        <v>261</v>
      </c>
      <c r="DG76" s="10" t="s">
        <v>271</v>
      </c>
      <c r="DH76" s="10" t="s">
        <v>835</v>
      </c>
      <c r="DI76" s="10" t="s">
        <v>961</v>
      </c>
      <c r="DJ76" s="10" t="s">
        <v>961</v>
      </c>
      <c r="DK76" s="10" t="s">
        <v>837</v>
      </c>
      <c r="DL76" s="10" t="s">
        <v>837</v>
      </c>
      <c r="DM76" s="10"/>
      <c r="DN76" s="12" t="str">
        <f>VLOOKUP(Q76,[1]ทะเบียน!H:Z,16,FALSE)</f>
        <v>ปริญญาตรี หรือเทียบเท่า</v>
      </c>
      <c r="DO76" s="12" t="str">
        <f>VLOOKUP(Q76,[1]ทะเบียน!H:Z,17,FALSE)</f>
        <v>สัตวแพทยศาสตรบัณฑิต</v>
      </c>
      <c r="DP76" s="12" t="str">
        <f>VLOOKUP(Q76,[1]ทะเบียน!H:Z,18,FALSE)</f>
        <v/>
      </c>
    </row>
    <row r="77" spans="1:120" s="12" customFormat="1" x14ac:dyDescent="0.2">
      <c r="A77" s="10">
        <v>361</v>
      </c>
      <c r="B77" s="10"/>
      <c r="C77" s="10" t="s">
        <v>343</v>
      </c>
      <c r="D77" s="10" t="s">
        <v>321</v>
      </c>
      <c r="E77" s="10" t="s">
        <v>321</v>
      </c>
      <c r="F77" s="10">
        <v>838</v>
      </c>
      <c r="G77" s="10" t="s">
        <v>835</v>
      </c>
      <c r="H77" s="10" t="s">
        <v>962</v>
      </c>
      <c r="I77" s="10" t="s">
        <v>962</v>
      </c>
      <c r="J77" s="10" t="s">
        <v>121</v>
      </c>
      <c r="K77" s="10" t="s">
        <v>837</v>
      </c>
      <c r="L77" s="10" t="s">
        <v>837</v>
      </c>
      <c r="M77" s="10" t="s">
        <v>123</v>
      </c>
      <c r="N77" s="10" t="s">
        <v>159</v>
      </c>
      <c r="O77" s="10" t="s">
        <v>144</v>
      </c>
      <c r="P77" s="10">
        <v>56034</v>
      </c>
      <c r="Q77" s="10" t="s">
        <v>963</v>
      </c>
      <c r="R77" s="10" t="s">
        <v>214</v>
      </c>
      <c r="S77" s="10" t="s">
        <v>964</v>
      </c>
      <c r="T77" s="10" t="str">
        <f t="shared" si="4"/>
        <v>นางศศิวิมล สัจจพงษ์</v>
      </c>
      <c r="U77" s="10" t="str">
        <f t="shared" si="5"/>
        <v>นายสัตวแพทย์ชำนาญการ</v>
      </c>
      <c r="V77" s="10" t="s">
        <v>965</v>
      </c>
      <c r="W77" s="10" t="s">
        <v>966</v>
      </c>
      <c r="X77" s="11">
        <v>242704</v>
      </c>
      <c r="Y77" s="10" t="s">
        <v>967</v>
      </c>
      <c r="Z77" s="12" t="str">
        <f t="shared" si="6"/>
        <v>4  3  15</v>
      </c>
      <c r="AA77" s="12" t="s">
        <v>968</v>
      </c>
      <c r="AB77" s="10">
        <v>4</v>
      </c>
      <c r="AC77" s="10">
        <v>3</v>
      </c>
      <c r="AD77" s="10">
        <v>15</v>
      </c>
      <c r="AE77" s="10" t="s">
        <v>969</v>
      </c>
      <c r="AF77" s="10" t="s">
        <v>970</v>
      </c>
      <c r="AG77" s="13" t="str">
        <f t="shared" si="7"/>
        <v xml:space="preserve">8  4  20 </v>
      </c>
      <c r="AH77" s="13" t="s">
        <v>971</v>
      </c>
      <c r="AI77" s="10">
        <v>8</v>
      </c>
      <c r="AJ77" s="10">
        <v>4</v>
      </c>
      <c r="AK77" s="10">
        <v>20</v>
      </c>
      <c r="AL77" s="10"/>
      <c r="AM77" s="10"/>
      <c r="AN77" s="10"/>
      <c r="AO77" s="10"/>
      <c r="AP77" s="10"/>
      <c r="AQ77" s="10"/>
      <c r="AR77" s="10"/>
      <c r="AS77" s="10"/>
      <c r="AT77" s="10"/>
      <c r="AU77" s="10" t="s">
        <v>134</v>
      </c>
      <c r="AV77" s="10"/>
      <c r="AW77" s="10"/>
      <c r="AX77" s="10"/>
      <c r="AY77" s="10"/>
      <c r="AZ77" s="10" t="s">
        <v>970</v>
      </c>
      <c r="BA77" s="10">
        <v>8</v>
      </c>
      <c r="BB77" s="10" t="s">
        <v>967</v>
      </c>
      <c r="BC77" s="10"/>
      <c r="BD77" s="10"/>
      <c r="BE77" s="10"/>
      <c r="BF77" s="10"/>
      <c r="BG77" s="10"/>
      <c r="BH77" s="10"/>
      <c r="BI77" s="10"/>
      <c r="BJ77" s="10" t="s">
        <v>972</v>
      </c>
      <c r="BK77" s="10"/>
      <c r="BL77" s="10"/>
      <c r="BM77" s="10"/>
      <c r="BN77" s="10"/>
      <c r="BO77" s="14">
        <v>4</v>
      </c>
      <c r="BP77" s="10">
        <v>960</v>
      </c>
      <c r="BQ77" s="14">
        <v>0</v>
      </c>
      <c r="BR77" s="10">
        <v>25040</v>
      </c>
      <c r="BS77" s="10" t="s">
        <v>156</v>
      </c>
      <c r="BT77" s="14">
        <v>4.5</v>
      </c>
      <c r="BU77" s="10">
        <v>1080</v>
      </c>
      <c r="BV77" s="14">
        <v>0</v>
      </c>
      <c r="BW77" s="10">
        <v>26120</v>
      </c>
      <c r="BX77" s="10" t="s">
        <v>199</v>
      </c>
      <c r="BY77" s="14">
        <v>3.5</v>
      </c>
      <c r="BZ77" s="10">
        <v>780</v>
      </c>
      <c r="CA77" s="14">
        <v>57.55</v>
      </c>
      <c r="CB77" s="10">
        <v>26900</v>
      </c>
      <c r="CC77" s="10" t="s">
        <v>157</v>
      </c>
      <c r="CD77" s="14">
        <v>3.0030000000000001</v>
      </c>
      <c r="CE77" s="10">
        <v>0</v>
      </c>
      <c r="CF77" s="14">
        <v>718.6</v>
      </c>
      <c r="CG77" s="10">
        <v>27620</v>
      </c>
      <c r="CH77" s="10" t="s">
        <v>135</v>
      </c>
      <c r="CI77" s="14">
        <v>3.85</v>
      </c>
      <c r="CJ77" s="10">
        <v>940</v>
      </c>
      <c r="CK77" s="14">
        <v>0</v>
      </c>
      <c r="CL77" s="10">
        <v>28560</v>
      </c>
      <c r="CM77" s="10" t="s">
        <v>173</v>
      </c>
      <c r="CN77" s="14">
        <v>3.5</v>
      </c>
      <c r="CO77" s="10">
        <v>860</v>
      </c>
      <c r="CP77" s="14">
        <v>0</v>
      </c>
      <c r="CQ77" s="10">
        <v>29420</v>
      </c>
      <c r="CR77" s="10" t="s">
        <v>157</v>
      </c>
      <c r="CS77" s="14">
        <v>0</v>
      </c>
      <c r="CT77" s="10">
        <v>0</v>
      </c>
      <c r="CU77" s="14">
        <v>0</v>
      </c>
      <c r="CV77" s="10">
        <v>0</v>
      </c>
      <c r="CW77" s="10"/>
      <c r="CX77" s="14">
        <v>0</v>
      </c>
      <c r="CY77" s="10">
        <v>0</v>
      </c>
      <c r="CZ77" s="14">
        <v>0</v>
      </c>
      <c r="DA77" s="10">
        <v>0</v>
      </c>
      <c r="DB77" s="10"/>
      <c r="DC77" s="10" t="s">
        <v>837</v>
      </c>
      <c r="DD77" s="10" t="s">
        <v>837</v>
      </c>
      <c r="DE77" s="10" t="s">
        <v>123</v>
      </c>
      <c r="DF77" s="10" t="s">
        <v>261</v>
      </c>
      <c r="DG77" s="10" t="s">
        <v>159</v>
      </c>
      <c r="DH77" s="10" t="s">
        <v>835</v>
      </c>
      <c r="DI77" s="10" t="s">
        <v>973</v>
      </c>
      <c r="DJ77" s="10" t="s">
        <v>973</v>
      </c>
      <c r="DK77" s="10" t="s">
        <v>837</v>
      </c>
      <c r="DL77" s="10" t="s">
        <v>837</v>
      </c>
      <c r="DM77" s="10"/>
      <c r="DN77" s="12" t="str">
        <f>VLOOKUP(Q77,[1]ทะเบียน!H:Z,16,FALSE)</f>
        <v>ปริญญาโท หรือเทียบเท่า</v>
      </c>
      <c r="DO77" s="12" t="str">
        <f>VLOOKUP(Q77,[1]ทะเบียน!H:Z,17,FALSE)</f>
        <v>MASTER OF SCIENCE</v>
      </c>
      <c r="DP77" s="12" t="str">
        <f>VLOOKUP(Q77,[1]ทะเบียน!H:Z,18,FALSE)</f>
        <v>Biomedical Science Pathobiology</v>
      </c>
    </row>
    <row r="78" spans="1:120" s="7" customFormat="1" x14ac:dyDescent="0.2">
      <c r="A78" s="5">
        <v>384</v>
      </c>
      <c r="B78" s="5"/>
      <c r="C78" s="5" t="s">
        <v>343</v>
      </c>
      <c r="D78" s="5" t="s">
        <v>331</v>
      </c>
      <c r="E78" s="5" t="s">
        <v>331</v>
      </c>
      <c r="F78" s="5">
        <v>2544</v>
      </c>
      <c r="G78" s="5" t="s">
        <v>835</v>
      </c>
      <c r="H78" s="5" t="s">
        <v>974</v>
      </c>
      <c r="I78" s="5" t="s">
        <v>974</v>
      </c>
      <c r="J78" s="5" t="s">
        <v>121</v>
      </c>
      <c r="K78" s="5" t="s">
        <v>871</v>
      </c>
      <c r="L78" s="5" t="s">
        <v>871</v>
      </c>
      <c r="M78" s="5" t="s">
        <v>123</v>
      </c>
      <c r="N78" s="5" t="s">
        <v>124</v>
      </c>
      <c r="O78" s="5"/>
      <c r="P78" s="5">
        <v>56074</v>
      </c>
      <c r="Q78" s="5" t="s">
        <v>975</v>
      </c>
      <c r="R78" s="5" t="s">
        <v>126</v>
      </c>
      <c r="S78" s="5" t="s">
        <v>976</v>
      </c>
      <c r="T78" s="5" t="str">
        <f t="shared" si="4"/>
        <v>นายณัฐกร ราชบุตร</v>
      </c>
      <c r="U78" s="5" t="str">
        <f t="shared" si="5"/>
        <v>นักวิทยาศาสตร์การแพทย์ปฏิบัติการ</v>
      </c>
      <c r="V78" s="5" t="s">
        <v>977</v>
      </c>
      <c r="W78" s="5" t="s">
        <v>978</v>
      </c>
      <c r="X78" s="6">
        <v>242704</v>
      </c>
      <c r="Y78" s="5" t="s">
        <v>979</v>
      </c>
      <c r="Z78" s="7" t="str">
        <f t="shared" si="6"/>
        <v>8  0  19</v>
      </c>
      <c r="AA78" s="7" t="s">
        <v>980</v>
      </c>
      <c r="AB78" s="5">
        <v>8</v>
      </c>
      <c r="AC78" s="5">
        <v>0</v>
      </c>
      <c r="AD78" s="5">
        <v>19</v>
      </c>
      <c r="AE78" s="5" t="s">
        <v>981</v>
      </c>
      <c r="AF78" s="5" t="s">
        <v>979</v>
      </c>
      <c r="AG78" s="8" t="str">
        <f t="shared" si="7"/>
        <v xml:space="preserve">8  0  19 </v>
      </c>
      <c r="AH78" s="8" t="s">
        <v>982</v>
      </c>
      <c r="AI78" s="5">
        <v>8</v>
      </c>
      <c r="AJ78" s="5">
        <v>0</v>
      </c>
      <c r="AK78" s="5">
        <v>19</v>
      </c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 t="s">
        <v>979</v>
      </c>
      <c r="BA78" s="5">
        <v>8</v>
      </c>
      <c r="BB78" s="5"/>
      <c r="BC78" s="5"/>
      <c r="BD78" s="5"/>
      <c r="BE78" s="5"/>
      <c r="BF78" s="5"/>
      <c r="BG78" s="5"/>
      <c r="BH78" s="5"/>
      <c r="BI78" s="5"/>
      <c r="BJ78" s="5" t="s">
        <v>979</v>
      </c>
      <c r="BK78" s="5"/>
      <c r="BL78" s="5"/>
      <c r="BM78" s="5"/>
      <c r="BN78" s="5"/>
      <c r="BO78" s="9">
        <v>3</v>
      </c>
      <c r="BP78" s="5">
        <v>540</v>
      </c>
      <c r="BQ78" s="9">
        <v>0</v>
      </c>
      <c r="BR78" s="5">
        <v>18020</v>
      </c>
      <c r="BS78" s="5" t="s">
        <v>171</v>
      </c>
      <c r="BT78" s="9">
        <v>2.8</v>
      </c>
      <c r="BU78" s="5">
        <v>510</v>
      </c>
      <c r="BV78" s="9">
        <v>0</v>
      </c>
      <c r="BW78" s="5">
        <v>18530</v>
      </c>
      <c r="BX78" s="5" t="s">
        <v>246</v>
      </c>
      <c r="BY78" s="9">
        <v>6</v>
      </c>
      <c r="BZ78" s="5">
        <v>1080</v>
      </c>
      <c r="CA78" s="9">
        <v>0</v>
      </c>
      <c r="CB78" s="5">
        <v>19610</v>
      </c>
      <c r="CC78" s="5" t="s">
        <v>703</v>
      </c>
      <c r="CD78" s="9">
        <v>2.8</v>
      </c>
      <c r="CE78" s="5">
        <v>510</v>
      </c>
      <c r="CF78" s="9">
        <v>0</v>
      </c>
      <c r="CG78" s="5">
        <v>20120</v>
      </c>
      <c r="CH78" s="5" t="s">
        <v>155</v>
      </c>
      <c r="CI78" s="9">
        <v>0</v>
      </c>
      <c r="CJ78" s="5">
        <v>0</v>
      </c>
      <c r="CK78" s="9">
        <v>0</v>
      </c>
      <c r="CL78" s="5">
        <v>20120</v>
      </c>
      <c r="CM78" s="5" t="s">
        <v>287</v>
      </c>
      <c r="CN78" s="9">
        <v>0</v>
      </c>
      <c r="CO78" s="5">
        <v>0</v>
      </c>
      <c r="CP78" s="9">
        <v>0</v>
      </c>
      <c r="CQ78" s="5">
        <v>20120</v>
      </c>
      <c r="CR78" s="5" t="s">
        <v>287</v>
      </c>
      <c r="CS78" s="9">
        <v>0</v>
      </c>
      <c r="CT78" s="5">
        <v>0</v>
      </c>
      <c r="CU78" s="9">
        <v>0</v>
      </c>
      <c r="CV78" s="5">
        <v>0</v>
      </c>
      <c r="CW78" s="5"/>
      <c r="CX78" s="9">
        <v>0</v>
      </c>
      <c r="CY78" s="5">
        <v>0</v>
      </c>
      <c r="CZ78" s="9">
        <v>0</v>
      </c>
      <c r="DA78" s="5">
        <v>0</v>
      </c>
      <c r="DB78" s="5"/>
      <c r="DC78" s="5" t="s">
        <v>871</v>
      </c>
      <c r="DD78" s="5" t="s">
        <v>871</v>
      </c>
      <c r="DE78" s="5" t="s">
        <v>123</v>
      </c>
      <c r="DF78" s="5" t="s">
        <v>138</v>
      </c>
      <c r="DG78" s="5" t="s">
        <v>124</v>
      </c>
      <c r="DH78" s="5" t="s">
        <v>835</v>
      </c>
      <c r="DI78" s="5" t="s">
        <v>983</v>
      </c>
      <c r="DJ78" s="5" t="s">
        <v>983</v>
      </c>
      <c r="DK78" s="5" t="s">
        <v>871</v>
      </c>
      <c r="DL78" s="5" t="s">
        <v>871</v>
      </c>
      <c r="DM78" s="5"/>
      <c r="DN78" s="7" t="str">
        <f>VLOOKUP(Q78,[1]ทะเบียน!H:Z,16,FALSE)</f>
        <v>ปริญญาโท หรือเทียบเท่า</v>
      </c>
      <c r="DO78" s="7" t="str">
        <f>VLOOKUP(Q78,[1]ทะเบียน!H:Z,17,FALSE)</f>
        <v>Master of Science</v>
      </c>
      <c r="DP78" s="7" t="str">
        <f>VLOOKUP(Q78,[1]ทะเบียน!H:Z,18,FALSE)</f>
        <v>Environmental Sciences</v>
      </c>
    </row>
    <row r="79" spans="1:120" s="12" customFormat="1" x14ac:dyDescent="0.2">
      <c r="A79" s="10">
        <v>378</v>
      </c>
      <c r="B79" s="10"/>
      <c r="C79" s="10" t="s">
        <v>343</v>
      </c>
      <c r="D79" s="10" t="s">
        <v>681</v>
      </c>
      <c r="E79" s="10" t="s">
        <v>681</v>
      </c>
      <c r="F79" s="10">
        <v>858</v>
      </c>
      <c r="G79" s="10" t="s">
        <v>835</v>
      </c>
      <c r="H79" s="10" t="s">
        <v>984</v>
      </c>
      <c r="I79" s="10" t="s">
        <v>984</v>
      </c>
      <c r="J79" s="10" t="s">
        <v>121</v>
      </c>
      <c r="K79" s="10" t="s">
        <v>837</v>
      </c>
      <c r="L79" s="10" t="s">
        <v>837</v>
      </c>
      <c r="M79" s="10" t="s">
        <v>123</v>
      </c>
      <c r="N79" s="10" t="s">
        <v>159</v>
      </c>
      <c r="O79" s="10" t="s">
        <v>117</v>
      </c>
      <c r="P79" s="10">
        <v>7200</v>
      </c>
      <c r="Q79" s="10" t="s">
        <v>985</v>
      </c>
      <c r="R79" s="10" t="s">
        <v>126</v>
      </c>
      <c r="S79" s="10" t="s">
        <v>986</v>
      </c>
      <c r="T79" s="10" t="str">
        <f t="shared" si="4"/>
        <v>นายศรายุทธ แก้วกาหลง</v>
      </c>
      <c r="U79" s="10" t="str">
        <f t="shared" si="5"/>
        <v>นายสัตวแพทย์ชำนาญการ</v>
      </c>
      <c r="V79" s="10" t="s">
        <v>987</v>
      </c>
      <c r="W79" s="10" t="s">
        <v>988</v>
      </c>
      <c r="X79" s="11">
        <v>242704</v>
      </c>
      <c r="Y79" s="10" t="s">
        <v>989</v>
      </c>
      <c r="Z79" s="12" t="str">
        <f t="shared" si="6"/>
        <v>11  7  11</v>
      </c>
      <c r="AA79" s="12" t="s">
        <v>990</v>
      </c>
      <c r="AB79" s="10">
        <v>11</v>
      </c>
      <c r="AC79" s="10">
        <v>7</v>
      </c>
      <c r="AD79" s="10">
        <v>11</v>
      </c>
      <c r="AE79" s="10" t="s">
        <v>991</v>
      </c>
      <c r="AF79" s="10" t="s">
        <v>992</v>
      </c>
      <c r="AG79" s="13" t="str">
        <f t="shared" si="7"/>
        <v xml:space="preserve">29  2  0 </v>
      </c>
      <c r="AH79" s="13" t="s">
        <v>993</v>
      </c>
      <c r="AI79" s="10">
        <v>29</v>
      </c>
      <c r="AJ79" s="10">
        <v>2</v>
      </c>
      <c r="AK79" s="10">
        <v>0</v>
      </c>
      <c r="AL79" s="10" t="s">
        <v>195</v>
      </c>
      <c r="AM79" s="10" t="s">
        <v>992</v>
      </c>
      <c r="AN79" s="10"/>
      <c r="AO79" s="10" t="s">
        <v>994</v>
      </c>
      <c r="AP79" s="10" t="s">
        <v>995</v>
      </c>
      <c r="AQ79" s="10" t="s">
        <v>195</v>
      </c>
      <c r="AR79" s="10" t="s">
        <v>195</v>
      </c>
      <c r="AS79" s="10" t="s">
        <v>195</v>
      </c>
      <c r="AT79" s="10" t="s">
        <v>195</v>
      </c>
      <c r="AU79" s="10" t="s">
        <v>134</v>
      </c>
      <c r="AV79" s="10"/>
      <c r="AW79" s="10"/>
      <c r="AX79" s="10"/>
      <c r="AY79" s="10"/>
      <c r="AZ79" s="10"/>
      <c r="BA79" s="10"/>
      <c r="BB79" s="10" t="s">
        <v>989</v>
      </c>
      <c r="BC79" s="10"/>
      <c r="BD79" s="10"/>
      <c r="BE79" s="10"/>
      <c r="BF79" s="10"/>
      <c r="BG79" s="10"/>
      <c r="BH79" s="10"/>
      <c r="BI79" s="10"/>
      <c r="BJ79" s="10" t="s">
        <v>996</v>
      </c>
      <c r="BK79" s="10" t="s">
        <v>134</v>
      </c>
      <c r="BL79" s="10" t="s">
        <v>134</v>
      </c>
      <c r="BM79" s="10" t="s">
        <v>170</v>
      </c>
      <c r="BN79" s="10"/>
      <c r="BO79" s="14">
        <v>3.5</v>
      </c>
      <c r="BP79" s="10">
        <v>860</v>
      </c>
      <c r="BQ79" s="14">
        <v>0</v>
      </c>
      <c r="BR79" s="10">
        <v>27950</v>
      </c>
      <c r="BS79" s="10" t="s">
        <v>270</v>
      </c>
      <c r="BT79" s="14">
        <v>4.5</v>
      </c>
      <c r="BU79" s="10">
        <v>1650</v>
      </c>
      <c r="BV79" s="14">
        <v>0</v>
      </c>
      <c r="BW79" s="10">
        <v>29600</v>
      </c>
      <c r="BX79" s="10" t="s">
        <v>199</v>
      </c>
      <c r="BY79" s="14">
        <v>4.5</v>
      </c>
      <c r="BZ79" s="10">
        <v>1650</v>
      </c>
      <c r="CA79" s="14">
        <v>0</v>
      </c>
      <c r="CB79" s="10">
        <v>31250</v>
      </c>
      <c r="CC79" s="10" t="s">
        <v>813</v>
      </c>
      <c r="CD79" s="14">
        <v>6</v>
      </c>
      <c r="CE79" s="10">
        <v>2190</v>
      </c>
      <c r="CF79" s="14">
        <v>0</v>
      </c>
      <c r="CG79" s="10">
        <v>33440</v>
      </c>
      <c r="CH79" s="10" t="s">
        <v>997</v>
      </c>
      <c r="CI79" s="14">
        <v>4</v>
      </c>
      <c r="CJ79" s="10">
        <v>1460</v>
      </c>
      <c r="CK79" s="14">
        <v>0</v>
      </c>
      <c r="CL79" s="10">
        <v>34900</v>
      </c>
      <c r="CM79" s="10" t="s">
        <v>158</v>
      </c>
      <c r="CN79" s="14">
        <v>4</v>
      </c>
      <c r="CO79" s="10">
        <v>1460</v>
      </c>
      <c r="CP79" s="14">
        <v>0</v>
      </c>
      <c r="CQ79" s="10">
        <v>36360</v>
      </c>
      <c r="CR79" s="10" t="s">
        <v>158</v>
      </c>
      <c r="CS79" s="14">
        <v>0</v>
      </c>
      <c r="CT79" s="10">
        <v>0</v>
      </c>
      <c r="CU79" s="14">
        <v>0</v>
      </c>
      <c r="CV79" s="10">
        <v>0</v>
      </c>
      <c r="CW79" s="10"/>
      <c r="CX79" s="14">
        <v>0</v>
      </c>
      <c r="CY79" s="10">
        <v>0</v>
      </c>
      <c r="CZ79" s="14">
        <v>0</v>
      </c>
      <c r="DA79" s="10">
        <v>0</v>
      </c>
      <c r="DB79" s="10"/>
      <c r="DC79" s="10" t="s">
        <v>837</v>
      </c>
      <c r="DD79" s="10" t="s">
        <v>837</v>
      </c>
      <c r="DE79" s="10" t="s">
        <v>123</v>
      </c>
      <c r="DF79" s="10" t="s">
        <v>261</v>
      </c>
      <c r="DG79" s="10" t="s">
        <v>159</v>
      </c>
      <c r="DH79" s="10" t="s">
        <v>835</v>
      </c>
      <c r="DI79" s="10" t="s">
        <v>998</v>
      </c>
      <c r="DJ79" s="10" t="s">
        <v>998</v>
      </c>
      <c r="DK79" s="10" t="s">
        <v>837</v>
      </c>
      <c r="DL79" s="10" t="s">
        <v>837</v>
      </c>
      <c r="DM79" s="10"/>
      <c r="DN79" s="12" t="str">
        <f>VLOOKUP(Q79,[1]ทะเบียน!H:Z,16,FALSE)</f>
        <v>ปริญญาตรี หรือเทียบเท่า</v>
      </c>
      <c r="DO79" s="12" t="str">
        <f>VLOOKUP(Q79,[1]ทะเบียน!H:Z,17,FALSE)</f>
        <v>สัตวแพทยศาสตรบัณฑิต</v>
      </c>
      <c r="DP79" s="12" t="str">
        <f>VLOOKUP(Q79,[1]ทะเบียน!H:Z,18,FALSE)</f>
        <v>ไม่ระบุสาขาวิชาเอก</v>
      </c>
    </row>
    <row r="80" spans="1:120" s="12" customFormat="1" x14ac:dyDescent="0.2">
      <c r="A80" s="10">
        <v>379</v>
      </c>
      <c r="B80" s="10"/>
      <c r="C80" s="10" t="s">
        <v>343</v>
      </c>
      <c r="D80" s="10" t="s">
        <v>681</v>
      </c>
      <c r="E80" s="10" t="s">
        <v>681</v>
      </c>
      <c r="F80" s="10">
        <v>859</v>
      </c>
      <c r="G80" s="10" t="s">
        <v>835</v>
      </c>
      <c r="H80" s="10" t="s">
        <v>984</v>
      </c>
      <c r="I80" s="10" t="s">
        <v>984</v>
      </c>
      <c r="J80" s="10" t="s">
        <v>121</v>
      </c>
      <c r="K80" s="10" t="s">
        <v>837</v>
      </c>
      <c r="L80" s="10" t="s">
        <v>837</v>
      </c>
      <c r="M80" s="10" t="s">
        <v>123</v>
      </c>
      <c r="N80" s="10" t="s">
        <v>159</v>
      </c>
      <c r="O80" s="10" t="s">
        <v>144</v>
      </c>
      <c r="P80" s="10">
        <v>54021</v>
      </c>
      <c r="Q80" s="10" t="s">
        <v>999</v>
      </c>
      <c r="R80" s="10" t="s">
        <v>146</v>
      </c>
      <c r="S80" s="10" t="s">
        <v>1000</v>
      </c>
      <c r="T80" s="10" t="str">
        <f t="shared" si="4"/>
        <v>นางสาวชญานี เจนพานิชย์</v>
      </c>
      <c r="U80" s="10" t="str">
        <f t="shared" si="5"/>
        <v>นายสัตวแพทย์ชำนาญการ</v>
      </c>
      <c r="V80" s="10" t="s">
        <v>1001</v>
      </c>
      <c r="W80" s="10" t="s">
        <v>1002</v>
      </c>
      <c r="X80" s="11">
        <v>242704</v>
      </c>
      <c r="Y80" s="10" t="s">
        <v>1003</v>
      </c>
      <c r="Z80" s="12" t="str">
        <f t="shared" si="6"/>
        <v>5  9  0</v>
      </c>
      <c r="AA80" s="12" t="s">
        <v>1004</v>
      </c>
      <c r="AB80" s="10">
        <v>5</v>
      </c>
      <c r="AC80" s="10">
        <v>9</v>
      </c>
      <c r="AD80" s="10">
        <v>0</v>
      </c>
      <c r="AE80" s="10" t="s">
        <v>1005</v>
      </c>
      <c r="AF80" s="10" t="s">
        <v>889</v>
      </c>
      <c r="AG80" s="13" t="str">
        <f t="shared" si="7"/>
        <v xml:space="preserve">10  2  11 </v>
      </c>
      <c r="AH80" s="13" t="s">
        <v>890</v>
      </c>
      <c r="AI80" s="10">
        <v>10</v>
      </c>
      <c r="AJ80" s="10">
        <v>2</v>
      </c>
      <c r="AK80" s="10">
        <v>11</v>
      </c>
      <c r="AL80" s="10"/>
      <c r="AM80" s="10"/>
      <c r="AN80" s="10"/>
      <c r="AO80" s="10"/>
      <c r="AP80" s="10"/>
      <c r="AQ80" s="10"/>
      <c r="AR80" s="10"/>
      <c r="AS80" s="10"/>
      <c r="AT80" s="10" t="s">
        <v>195</v>
      </c>
      <c r="AU80" s="10" t="s">
        <v>134</v>
      </c>
      <c r="AV80" s="10"/>
      <c r="AW80" s="10"/>
      <c r="AX80" s="10"/>
      <c r="AY80" s="10"/>
      <c r="AZ80" s="10" t="s">
        <v>889</v>
      </c>
      <c r="BA80" s="10">
        <v>10</v>
      </c>
      <c r="BB80" s="10"/>
      <c r="BC80" s="10"/>
      <c r="BD80" s="10"/>
      <c r="BE80" s="10"/>
      <c r="BF80" s="10"/>
      <c r="BG80" s="10"/>
      <c r="BH80" s="10"/>
      <c r="BI80" s="10"/>
      <c r="BJ80" s="10" t="s">
        <v>1006</v>
      </c>
      <c r="BK80" s="10" t="s">
        <v>134</v>
      </c>
      <c r="BL80" s="10" t="s">
        <v>134</v>
      </c>
      <c r="BM80" s="10" t="s">
        <v>170</v>
      </c>
      <c r="BN80" s="10" t="s">
        <v>140</v>
      </c>
      <c r="BO80" s="14">
        <v>2.5</v>
      </c>
      <c r="BP80" s="10">
        <v>930</v>
      </c>
      <c r="BQ80" s="14">
        <v>0</v>
      </c>
      <c r="BR80" s="10">
        <v>28370</v>
      </c>
      <c r="BS80" s="10" t="s">
        <v>136</v>
      </c>
      <c r="BT80" s="14">
        <v>2.8</v>
      </c>
      <c r="BU80" s="10">
        <v>1050</v>
      </c>
      <c r="BV80" s="14">
        <v>0</v>
      </c>
      <c r="BW80" s="10">
        <v>29420</v>
      </c>
      <c r="BX80" s="10" t="s">
        <v>246</v>
      </c>
      <c r="BY80" s="14">
        <v>2.8</v>
      </c>
      <c r="BZ80" s="10">
        <v>1050</v>
      </c>
      <c r="CA80" s="14">
        <v>0</v>
      </c>
      <c r="CB80" s="10">
        <v>23580</v>
      </c>
      <c r="CC80" s="10" t="s">
        <v>135</v>
      </c>
      <c r="CD80" s="14">
        <v>3</v>
      </c>
      <c r="CE80" s="10">
        <v>740</v>
      </c>
      <c r="CF80" s="14">
        <v>0</v>
      </c>
      <c r="CG80" s="10">
        <v>24320</v>
      </c>
      <c r="CH80" s="10" t="s">
        <v>155</v>
      </c>
      <c r="CI80" s="14">
        <v>2.6</v>
      </c>
      <c r="CJ80" s="10">
        <v>640</v>
      </c>
      <c r="CK80" s="14">
        <v>0</v>
      </c>
      <c r="CL80" s="10">
        <v>24960</v>
      </c>
      <c r="CM80" s="10" t="s">
        <v>270</v>
      </c>
      <c r="CN80" s="14">
        <v>3</v>
      </c>
      <c r="CO80" s="10">
        <v>740</v>
      </c>
      <c r="CP80" s="14">
        <v>0</v>
      </c>
      <c r="CQ80" s="10">
        <v>25700</v>
      </c>
      <c r="CR80" s="10" t="s">
        <v>156</v>
      </c>
      <c r="CS80" s="14">
        <v>0</v>
      </c>
      <c r="CT80" s="10">
        <v>0</v>
      </c>
      <c r="CU80" s="14">
        <v>0</v>
      </c>
      <c r="CV80" s="10">
        <v>0</v>
      </c>
      <c r="CW80" s="10"/>
      <c r="CX80" s="14">
        <v>0</v>
      </c>
      <c r="CY80" s="10">
        <v>0</v>
      </c>
      <c r="CZ80" s="14">
        <v>0</v>
      </c>
      <c r="DA80" s="10">
        <v>0</v>
      </c>
      <c r="DB80" s="10"/>
      <c r="DC80" s="10" t="s">
        <v>837</v>
      </c>
      <c r="DD80" s="10" t="s">
        <v>837</v>
      </c>
      <c r="DE80" s="10" t="s">
        <v>123</v>
      </c>
      <c r="DF80" s="10" t="s">
        <v>261</v>
      </c>
      <c r="DG80" s="10" t="s">
        <v>159</v>
      </c>
      <c r="DH80" s="10" t="s">
        <v>835</v>
      </c>
      <c r="DI80" s="10" t="s">
        <v>998</v>
      </c>
      <c r="DJ80" s="10" t="s">
        <v>998</v>
      </c>
      <c r="DK80" s="10" t="s">
        <v>837</v>
      </c>
      <c r="DL80" s="10" t="s">
        <v>837</v>
      </c>
      <c r="DM80" s="10"/>
      <c r="DN80" s="12" t="str">
        <f>VLOOKUP(Q80,[1]ทะเบียน!H:Z,16,FALSE)</f>
        <v>ปริญญาโท หรือเทียบเท่า</v>
      </c>
      <c r="DO80" s="12" t="str">
        <f>VLOOKUP(Q80,[1]ทะเบียน!H:Z,17,FALSE)</f>
        <v>สัตวแพทย์สาธารณสุขศาสตร์มหาบัณฑิต</v>
      </c>
      <c r="DP80" s="12" t="str">
        <f>VLOOKUP(Q80,[1]ทะเบียน!H:Z,18,FALSE)</f>
        <v/>
      </c>
    </row>
    <row r="81" spans="1:120" s="12" customFormat="1" x14ac:dyDescent="0.2">
      <c r="A81" s="10">
        <v>383</v>
      </c>
      <c r="B81" s="10"/>
      <c r="C81" s="10" t="s">
        <v>343</v>
      </c>
      <c r="D81" s="10" t="s">
        <v>681</v>
      </c>
      <c r="E81" s="10" t="s">
        <v>681</v>
      </c>
      <c r="F81" s="10">
        <v>860</v>
      </c>
      <c r="G81" s="10" t="s">
        <v>835</v>
      </c>
      <c r="H81" s="10" t="s">
        <v>974</v>
      </c>
      <c r="I81" s="10" t="s">
        <v>974</v>
      </c>
      <c r="J81" s="10" t="s">
        <v>121</v>
      </c>
      <c r="K81" s="10" t="s">
        <v>871</v>
      </c>
      <c r="L81" s="10" t="s">
        <v>871</v>
      </c>
      <c r="M81" s="10" t="s">
        <v>123</v>
      </c>
      <c r="N81" s="10" t="s">
        <v>159</v>
      </c>
      <c r="O81" s="10" t="s">
        <v>117</v>
      </c>
      <c r="P81" s="10">
        <v>6998</v>
      </c>
      <c r="Q81" s="10" t="s">
        <v>1007</v>
      </c>
      <c r="R81" s="10" t="s">
        <v>126</v>
      </c>
      <c r="S81" s="10" t="s">
        <v>1008</v>
      </c>
      <c r="T81" s="10" t="str">
        <f t="shared" si="4"/>
        <v>นายทวีวัฒน์ ดีมะการ</v>
      </c>
      <c r="U81" s="10" t="str">
        <f t="shared" si="5"/>
        <v>นักวิทยาศาสตร์การแพทย์ชำนาญการ</v>
      </c>
      <c r="V81" s="10" t="s">
        <v>1009</v>
      </c>
      <c r="W81" s="10" t="s">
        <v>1010</v>
      </c>
      <c r="X81" s="11">
        <v>242704</v>
      </c>
      <c r="Y81" s="10" t="s">
        <v>1011</v>
      </c>
      <c r="Z81" s="12" t="str">
        <f t="shared" si="6"/>
        <v>7  4  28</v>
      </c>
      <c r="AA81" s="12" t="s">
        <v>1012</v>
      </c>
      <c r="AB81" s="10">
        <v>7</v>
      </c>
      <c r="AC81" s="10">
        <v>4</v>
      </c>
      <c r="AD81" s="10">
        <v>28</v>
      </c>
      <c r="AE81" s="10" t="s">
        <v>1013</v>
      </c>
      <c r="AF81" s="10" t="s">
        <v>845</v>
      </c>
      <c r="AG81" s="13" t="str">
        <f t="shared" si="7"/>
        <v xml:space="preserve">29  11  0 </v>
      </c>
      <c r="AH81" s="13" t="s">
        <v>846</v>
      </c>
      <c r="AI81" s="10">
        <v>29</v>
      </c>
      <c r="AJ81" s="10">
        <v>11</v>
      </c>
      <c r="AK81" s="10">
        <v>0</v>
      </c>
      <c r="AL81" s="10" t="s">
        <v>195</v>
      </c>
      <c r="AM81" s="10" t="s">
        <v>845</v>
      </c>
      <c r="AN81" s="10"/>
      <c r="AO81" s="10" t="s">
        <v>1014</v>
      </c>
      <c r="AP81" s="10" t="s">
        <v>527</v>
      </c>
      <c r="AQ81" s="10" t="s">
        <v>195</v>
      </c>
      <c r="AR81" s="10" t="s">
        <v>195</v>
      </c>
      <c r="AS81" s="10" t="s">
        <v>195</v>
      </c>
      <c r="AT81" s="10" t="s">
        <v>195</v>
      </c>
      <c r="AU81" s="10" t="s">
        <v>134</v>
      </c>
      <c r="AV81" s="10"/>
      <c r="AW81" s="10"/>
      <c r="AX81" s="10"/>
      <c r="AY81" s="10"/>
      <c r="AZ81" s="10"/>
      <c r="BA81" s="10"/>
      <c r="BB81" s="10" t="s">
        <v>1011</v>
      </c>
      <c r="BC81" s="10"/>
      <c r="BD81" s="10"/>
      <c r="BE81" s="10"/>
      <c r="BF81" s="10"/>
      <c r="BG81" s="10"/>
      <c r="BH81" s="10"/>
      <c r="BI81" s="10"/>
      <c r="BJ81" s="10" t="s">
        <v>1015</v>
      </c>
      <c r="BK81" s="10" t="s">
        <v>134</v>
      </c>
      <c r="BL81" s="10" t="s">
        <v>134</v>
      </c>
      <c r="BM81" s="10"/>
      <c r="BN81" s="10"/>
      <c r="BO81" s="14">
        <v>3.5</v>
      </c>
      <c r="BP81" s="10">
        <v>1280</v>
      </c>
      <c r="BQ81" s="14">
        <v>0</v>
      </c>
      <c r="BR81" s="10">
        <v>29410</v>
      </c>
      <c r="BS81" s="10" t="s">
        <v>270</v>
      </c>
      <c r="BT81" s="14">
        <v>4.1870000000000003</v>
      </c>
      <c r="BU81" s="10">
        <v>1530</v>
      </c>
      <c r="BV81" s="14">
        <v>0</v>
      </c>
      <c r="BW81" s="10">
        <v>31250</v>
      </c>
      <c r="BX81" s="10" t="s">
        <v>171</v>
      </c>
      <c r="BY81" s="14">
        <v>2.8</v>
      </c>
      <c r="BZ81" s="10">
        <v>1030</v>
      </c>
      <c r="CA81" s="14">
        <v>0</v>
      </c>
      <c r="CB81" s="10">
        <v>32280</v>
      </c>
      <c r="CC81" s="10" t="s">
        <v>155</v>
      </c>
      <c r="CD81" s="14">
        <v>3.5</v>
      </c>
      <c r="CE81" s="10">
        <v>1280</v>
      </c>
      <c r="CF81" s="14">
        <v>0</v>
      </c>
      <c r="CG81" s="10">
        <v>33560</v>
      </c>
      <c r="CH81" s="10" t="s">
        <v>173</v>
      </c>
      <c r="CI81" s="14">
        <v>3</v>
      </c>
      <c r="CJ81" s="10">
        <v>1100</v>
      </c>
      <c r="CK81" s="14">
        <v>0</v>
      </c>
      <c r="CL81" s="10">
        <v>35390</v>
      </c>
      <c r="CM81" s="10" t="s">
        <v>156</v>
      </c>
      <c r="CN81" s="14">
        <v>3.2</v>
      </c>
      <c r="CO81" s="10">
        <v>1170</v>
      </c>
      <c r="CP81" s="14">
        <v>0</v>
      </c>
      <c r="CQ81" s="10">
        <v>36560</v>
      </c>
      <c r="CR81" s="10" t="s">
        <v>173</v>
      </c>
      <c r="CS81" s="14">
        <v>0</v>
      </c>
      <c r="CT81" s="10">
        <v>0</v>
      </c>
      <c r="CU81" s="14">
        <v>0</v>
      </c>
      <c r="CV81" s="10">
        <v>0</v>
      </c>
      <c r="CW81" s="10"/>
      <c r="CX81" s="14">
        <v>0</v>
      </c>
      <c r="CY81" s="10">
        <v>0</v>
      </c>
      <c r="CZ81" s="14">
        <v>0</v>
      </c>
      <c r="DA81" s="10">
        <v>0</v>
      </c>
      <c r="DB81" s="10"/>
      <c r="DC81" s="10" t="s">
        <v>871</v>
      </c>
      <c r="DD81" s="10" t="s">
        <v>871</v>
      </c>
      <c r="DE81" s="10" t="s">
        <v>123</v>
      </c>
      <c r="DF81" s="10" t="s">
        <v>261</v>
      </c>
      <c r="DG81" s="10" t="s">
        <v>124</v>
      </c>
      <c r="DH81" s="10" t="s">
        <v>835</v>
      </c>
      <c r="DI81" s="10" t="s">
        <v>998</v>
      </c>
      <c r="DJ81" s="10" t="s">
        <v>998</v>
      </c>
      <c r="DK81" s="10" t="s">
        <v>871</v>
      </c>
      <c r="DL81" s="10" t="s">
        <v>871</v>
      </c>
      <c r="DM81" s="10"/>
      <c r="DN81" s="12" t="str">
        <f>VLOOKUP(Q81,[1]ทะเบียน!H:Z,16,FALSE)</f>
        <v>ปริญญาเอก หรือเทียบเท่า</v>
      </c>
      <c r="DO81" s="12" t="str">
        <f>VLOOKUP(Q81,[1]ทะเบียน!H:Z,17,FALSE)</f>
        <v>DOCTOR OF PHILOSOPHY</v>
      </c>
      <c r="DP81" s="12" t="str">
        <f>VLOOKUP(Q81,[1]ทะเบียน!H:Z,18,FALSE)</f>
        <v>MICROBIOLOGY</v>
      </c>
    </row>
    <row r="82" spans="1:120" s="12" customFormat="1" x14ac:dyDescent="0.2">
      <c r="A82" s="10">
        <v>375</v>
      </c>
      <c r="B82" s="10"/>
      <c r="C82" s="10" t="s">
        <v>343</v>
      </c>
      <c r="D82" s="10" t="s">
        <v>1016</v>
      </c>
      <c r="E82" s="10" t="s">
        <v>1016</v>
      </c>
      <c r="F82" s="10">
        <v>863</v>
      </c>
      <c r="G82" s="10" t="s">
        <v>835</v>
      </c>
      <c r="H82" s="10" t="s">
        <v>1017</v>
      </c>
      <c r="I82" s="10" t="s">
        <v>1017</v>
      </c>
      <c r="J82" s="10" t="s">
        <v>121</v>
      </c>
      <c r="K82" s="10" t="s">
        <v>837</v>
      </c>
      <c r="L82" s="10" t="s">
        <v>837</v>
      </c>
      <c r="M82" s="10" t="s">
        <v>123</v>
      </c>
      <c r="N82" s="10" t="s">
        <v>159</v>
      </c>
      <c r="O82" s="10" t="s">
        <v>117</v>
      </c>
      <c r="P82" s="10">
        <v>49117</v>
      </c>
      <c r="Q82" s="10" t="s">
        <v>1018</v>
      </c>
      <c r="R82" s="10" t="s">
        <v>126</v>
      </c>
      <c r="S82" s="10" t="s">
        <v>1019</v>
      </c>
      <c r="T82" s="10" t="str">
        <f t="shared" si="4"/>
        <v>นายพีรวิทย์ บุญปางบรรพ</v>
      </c>
      <c r="U82" s="10" t="str">
        <f t="shared" si="5"/>
        <v>นายสัตวแพทย์ชำนาญการ</v>
      </c>
      <c r="V82" s="10" t="s">
        <v>1020</v>
      </c>
      <c r="W82" s="10" t="s">
        <v>1021</v>
      </c>
      <c r="X82" s="11">
        <v>242704</v>
      </c>
      <c r="Y82" s="10" t="s">
        <v>747</v>
      </c>
      <c r="Z82" s="12" t="str">
        <f t="shared" si="6"/>
        <v>10  9  0</v>
      </c>
      <c r="AA82" s="12" t="s">
        <v>864</v>
      </c>
      <c r="AB82" s="10">
        <v>10</v>
      </c>
      <c r="AC82" s="10">
        <v>9</v>
      </c>
      <c r="AD82" s="10">
        <v>0</v>
      </c>
      <c r="AE82" s="10" t="s">
        <v>1022</v>
      </c>
      <c r="AF82" s="10" t="s">
        <v>866</v>
      </c>
      <c r="AG82" s="13" t="str">
        <f t="shared" si="7"/>
        <v xml:space="preserve">15  1  15 </v>
      </c>
      <c r="AH82" s="13" t="s">
        <v>867</v>
      </c>
      <c r="AI82" s="10">
        <v>15</v>
      </c>
      <c r="AJ82" s="10">
        <v>1</v>
      </c>
      <c r="AK82" s="10">
        <v>15</v>
      </c>
      <c r="AL82" s="10"/>
      <c r="AM82" s="10"/>
      <c r="AN82" s="10"/>
      <c r="AO82" s="10" t="s">
        <v>868</v>
      </c>
      <c r="AP82" s="10" t="s">
        <v>869</v>
      </c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 t="s">
        <v>747</v>
      </c>
      <c r="BC82" s="10"/>
      <c r="BD82" s="10"/>
      <c r="BE82" s="10"/>
      <c r="BF82" s="10"/>
      <c r="BG82" s="10"/>
      <c r="BH82" s="10"/>
      <c r="BI82" s="10"/>
      <c r="BJ82" s="10" t="s">
        <v>1023</v>
      </c>
      <c r="BK82" s="10" t="s">
        <v>134</v>
      </c>
      <c r="BL82" s="10" t="s">
        <v>134</v>
      </c>
      <c r="BM82" s="10" t="s">
        <v>170</v>
      </c>
      <c r="BN82" s="10" t="s">
        <v>870</v>
      </c>
      <c r="BO82" s="14">
        <v>2.5</v>
      </c>
      <c r="BP82" s="10">
        <v>620</v>
      </c>
      <c r="BQ82" s="14">
        <v>0</v>
      </c>
      <c r="BR82" s="10">
        <v>25020</v>
      </c>
      <c r="BS82" s="10" t="s">
        <v>136</v>
      </c>
      <c r="BT82" s="14">
        <v>4</v>
      </c>
      <c r="BU82" s="10">
        <v>980</v>
      </c>
      <c r="BV82" s="14">
        <v>0</v>
      </c>
      <c r="BW82" s="10">
        <v>26000</v>
      </c>
      <c r="BX82" s="10" t="s">
        <v>157</v>
      </c>
      <c r="BY82" s="14">
        <v>5</v>
      </c>
      <c r="BZ82" s="10">
        <v>1230</v>
      </c>
      <c r="CA82" s="14">
        <v>0</v>
      </c>
      <c r="CB82" s="10">
        <v>27230</v>
      </c>
      <c r="CC82" s="10" t="s">
        <v>997</v>
      </c>
      <c r="CD82" s="14">
        <v>6</v>
      </c>
      <c r="CE82" s="10">
        <v>1470</v>
      </c>
      <c r="CF82" s="14">
        <v>0</v>
      </c>
      <c r="CG82" s="10">
        <v>28700</v>
      </c>
      <c r="CH82" s="10" t="s">
        <v>997</v>
      </c>
      <c r="CI82" s="14">
        <v>4.5</v>
      </c>
      <c r="CJ82" s="10">
        <v>1100</v>
      </c>
      <c r="CK82" s="14">
        <v>0</v>
      </c>
      <c r="CL82" s="10">
        <v>29800</v>
      </c>
      <c r="CM82" s="10" t="s">
        <v>813</v>
      </c>
      <c r="CN82" s="14">
        <v>5</v>
      </c>
      <c r="CO82" s="10">
        <v>1830</v>
      </c>
      <c r="CP82" s="14">
        <v>0</v>
      </c>
      <c r="CQ82" s="10">
        <v>31630</v>
      </c>
      <c r="CR82" s="10" t="s">
        <v>997</v>
      </c>
      <c r="CS82" s="14">
        <v>0</v>
      </c>
      <c r="CT82" s="10">
        <v>0</v>
      </c>
      <c r="CU82" s="14">
        <v>0</v>
      </c>
      <c r="CV82" s="10">
        <v>0</v>
      </c>
      <c r="CW82" s="10"/>
      <c r="CX82" s="14">
        <v>0</v>
      </c>
      <c r="CY82" s="10">
        <v>0</v>
      </c>
      <c r="CZ82" s="14">
        <v>0</v>
      </c>
      <c r="DA82" s="10">
        <v>0</v>
      </c>
      <c r="DB82" s="10"/>
      <c r="DC82" s="10" t="s">
        <v>837</v>
      </c>
      <c r="DD82" s="10" t="s">
        <v>837</v>
      </c>
      <c r="DE82" s="10" t="s">
        <v>123</v>
      </c>
      <c r="DF82" s="10" t="s">
        <v>261</v>
      </c>
      <c r="DG82" s="10" t="s">
        <v>159</v>
      </c>
      <c r="DH82" s="10" t="s">
        <v>835</v>
      </c>
      <c r="DI82" s="10" t="s">
        <v>1024</v>
      </c>
      <c r="DJ82" s="10" t="s">
        <v>1024</v>
      </c>
      <c r="DK82" s="10" t="s">
        <v>837</v>
      </c>
      <c r="DL82" s="10" t="s">
        <v>837</v>
      </c>
      <c r="DM82" s="10"/>
      <c r="DN82" s="12" t="str">
        <f>VLOOKUP(Q82,[1]ทะเบียน!H:Z,16,FALSE)</f>
        <v>ปริญญาตรี หรือเทียบเท่า</v>
      </c>
      <c r="DO82" s="12" t="str">
        <f>VLOOKUP(Q82,[1]ทะเบียน!H:Z,17,FALSE)</f>
        <v>สัตวแพทยศาสตรบัณฑิต</v>
      </c>
      <c r="DP82" s="12" t="str">
        <f>VLOOKUP(Q82,[1]ทะเบียน!H:Z,18,FALSE)</f>
        <v>สัตวแพทยศาสตร์</v>
      </c>
    </row>
    <row r="83" spans="1:120" s="12" customFormat="1" x14ac:dyDescent="0.2">
      <c r="A83" s="10">
        <v>445</v>
      </c>
      <c r="B83" s="10"/>
      <c r="C83" s="10" t="s">
        <v>681</v>
      </c>
      <c r="D83" s="10" t="s">
        <v>118</v>
      </c>
      <c r="E83" s="10" t="s">
        <v>118</v>
      </c>
      <c r="F83" s="10">
        <v>888</v>
      </c>
      <c r="G83" s="10" t="s">
        <v>1025</v>
      </c>
      <c r="H83" s="10" t="s">
        <v>1026</v>
      </c>
      <c r="I83" s="10" t="s">
        <v>1026</v>
      </c>
      <c r="J83" s="10" t="s">
        <v>121</v>
      </c>
      <c r="K83" s="10" t="s">
        <v>837</v>
      </c>
      <c r="L83" s="10" t="s">
        <v>837</v>
      </c>
      <c r="M83" s="10" t="s">
        <v>123</v>
      </c>
      <c r="N83" s="10" t="s">
        <v>159</v>
      </c>
      <c r="O83" s="10" t="s">
        <v>117</v>
      </c>
      <c r="P83" s="10">
        <v>6417</v>
      </c>
      <c r="Q83" s="10" t="s">
        <v>1027</v>
      </c>
      <c r="R83" s="10" t="s">
        <v>126</v>
      </c>
      <c r="S83" s="10" t="s">
        <v>1028</v>
      </c>
      <c r="T83" s="10" t="str">
        <f t="shared" si="4"/>
        <v>นายพงษ์เทพ เอกอุดมชัย</v>
      </c>
      <c r="U83" s="10" t="str">
        <f t="shared" si="5"/>
        <v>นายสัตวแพทย์ชำนาญการ</v>
      </c>
      <c r="V83" s="10" t="s">
        <v>1029</v>
      </c>
      <c r="W83" s="10" t="s">
        <v>1030</v>
      </c>
      <c r="X83" s="11">
        <v>242704</v>
      </c>
      <c r="Y83" s="10" t="s">
        <v>714</v>
      </c>
      <c r="Z83" s="12" t="str">
        <f t="shared" si="6"/>
        <v>16  0  0</v>
      </c>
      <c r="AA83" s="12" t="s">
        <v>1031</v>
      </c>
      <c r="AB83" s="10">
        <v>16</v>
      </c>
      <c r="AC83" s="10">
        <v>0</v>
      </c>
      <c r="AD83" s="10">
        <v>0</v>
      </c>
      <c r="AE83" s="10" t="s">
        <v>1032</v>
      </c>
      <c r="AF83" s="10" t="s">
        <v>1033</v>
      </c>
      <c r="AG83" s="13" t="str">
        <f t="shared" si="7"/>
        <v xml:space="preserve">32  11  16 </v>
      </c>
      <c r="AH83" s="13" t="s">
        <v>1034</v>
      </c>
      <c r="AI83" s="10">
        <v>32</v>
      </c>
      <c r="AJ83" s="10">
        <v>11</v>
      </c>
      <c r="AK83" s="10">
        <v>16</v>
      </c>
      <c r="AL83" s="10"/>
      <c r="AM83" s="10" t="s">
        <v>1035</v>
      </c>
      <c r="AN83" s="10"/>
      <c r="AO83" s="10" t="s">
        <v>599</v>
      </c>
      <c r="AP83" s="10" t="s">
        <v>1036</v>
      </c>
      <c r="AQ83" s="10" t="s">
        <v>714</v>
      </c>
      <c r="AR83" s="10" t="s">
        <v>195</v>
      </c>
      <c r="AS83" s="10" t="s">
        <v>195</v>
      </c>
      <c r="AT83" s="10" t="s">
        <v>195</v>
      </c>
      <c r="AU83" s="10" t="s">
        <v>134</v>
      </c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 t="s">
        <v>1037</v>
      </c>
      <c r="BK83" s="10" t="s">
        <v>134</v>
      </c>
      <c r="BL83" s="10" t="s">
        <v>134</v>
      </c>
      <c r="BM83" s="10"/>
      <c r="BN83" s="10" t="s">
        <v>1038</v>
      </c>
      <c r="BO83" s="14">
        <v>3.5739999999999998</v>
      </c>
      <c r="BP83" s="10">
        <v>1310</v>
      </c>
      <c r="BQ83" s="14">
        <v>0</v>
      </c>
      <c r="BR83" s="10">
        <v>33350</v>
      </c>
      <c r="BS83" s="10" t="s">
        <v>270</v>
      </c>
      <c r="BT83" s="14">
        <v>4.3929999999999998</v>
      </c>
      <c r="BU83" s="10">
        <v>1610</v>
      </c>
      <c r="BV83" s="14">
        <v>0</v>
      </c>
      <c r="BW83" s="10">
        <v>34960</v>
      </c>
      <c r="BX83" s="10" t="s">
        <v>198</v>
      </c>
      <c r="BY83" s="14">
        <v>3.38</v>
      </c>
      <c r="BZ83" s="10">
        <v>1240</v>
      </c>
      <c r="CA83" s="14">
        <v>0</v>
      </c>
      <c r="CB83" s="10">
        <v>36500</v>
      </c>
      <c r="CC83" s="10" t="s">
        <v>248</v>
      </c>
      <c r="CD83" s="14">
        <v>3.5739999999999998</v>
      </c>
      <c r="CE83" s="10">
        <v>1310</v>
      </c>
      <c r="CF83" s="14">
        <v>0</v>
      </c>
      <c r="CG83" s="10">
        <v>37810</v>
      </c>
      <c r="CH83" s="10" t="s">
        <v>198</v>
      </c>
      <c r="CI83" s="14">
        <v>3.24</v>
      </c>
      <c r="CJ83" s="10">
        <v>1190</v>
      </c>
      <c r="CK83" s="14">
        <v>0</v>
      </c>
      <c r="CL83" s="10">
        <v>39000</v>
      </c>
      <c r="CM83" s="10" t="s">
        <v>199</v>
      </c>
      <c r="CN83" s="14">
        <v>3.5</v>
      </c>
      <c r="CO83" s="10">
        <v>1280</v>
      </c>
      <c r="CP83" s="14">
        <v>0</v>
      </c>
      <c r="CQ83" s="10">
        <v>40280</v>
      </c>
      <c r="CR83" s="10" t="s">
        <v>199</v>
      </c>
      <c r="CS83" s="14">
        <v>0</v>
      </c>
      <c r="CT83" s="10">
        <v>0</v>
      </c>
      <c r="CU83" s="14">
        <v>0</v>
      </c>
      <c r="CV83" s="10">
        <v>0</v>
      </c>
      <c r="CW83" s="10"/>
      <c r="CX83" s="14">
        <v>0</v>
      </c>
      <c r="CY83" s="10">
        <v>0</v>
      </c>
      <c r="CZ83" s="14">
        <v>0</v>
      </c>
      <c r="DA83" s="10">
        <v>0</v>
      </c>
      <c r="DB83" s="10"/>
      <c r="DC83" s="10" t="s">
        <v>837</v>
      </c>
      <c r="DD83" s="10" t="s">
        <v>837</v>
      </c>
      <c r="DE83" s="10" t="s">
        <v>123</v>
      </c>
      <c r="DF83" s="10" t="s">
        <v>261</v>
      </c>
      <c r="DG83" s="10" t="s">
        <v>271</v>
      </c>
      <c r="DH83" s="10" t="s">
        <v>1025</v>
      </c>
      <c r="DI83" s="10" t="s">
        <v>1039</v>
      </c>
      <c r="DJ83" s="10" t="s">
        <v>1039</v>
      </c>
      <c r="DK83" s="10" t="s">
        <v>837</v>
      </c>
      <c r="DL83" s="10" t="s">
        <v>837</v>
      </c>
      <c r="DM83" s="10"/>
      <c r="DN83" s="12" t="str">
        <f>VLOOKUP(Q83,[1]ทะเบียน!H:Z,16,FALSE)</f>
        <v>ปริญญาตรี หรือเทียบเท่า</v>
      </c>
      <c r="DO83" s="12" t="str">
        <f>VLOOKUP(Q83,[1]ทะเบียน!H:Z,17,FALSE)</f>
        <v>สัตวแพทยศาสตรบัณฑิต</v>
      </c>
      <c r="DP83" s="12" t="str">
        <f>VLOOKUP(Q83,[1]ทะเบียน!H:Z,18,FALSE)</f>
        <v>ไม่ระบุสาขาวิชาเอก</v>
      </c>
    </row>
    <row r="84" spans="1:120" s="12" customFormat="1" x14ac:dyDescent="0.2">
      <c r="A84" s="10">
        <v>446</v>
      </c>
      <c r="B84" s="10"/>
      <c r="C84" s="10" t="s">
        <v>681</v>
      </c>
      <c r="D84" s="10" t="s">
        <v>140</v>
      </c>
      <c r="E84" s="10" t="s">
        <v>140</v>
      </c>
      <c r="F84" s="10">
        <v>907</v>
      </c>
      <c r="G84" s="10" t="s">
        <v>1025</v>
      </c>
      <c r="H84" s="10" t="s">
        <v>1026</v>
      </c>
      <c r="I84" s="10" t="s">
        <v>1026</v>
      </c>
      <c r="J84" s="10" t="s">
        <v>121</v>
      </c>
      <c r="K84" s="10" t="s">
        <v>837</v>
      </c>
      <c r="L84" s="10" t="s">
        <v>837</v>
      </c>
      <c r="M84" s="10" t="s">
        <v>123</v>
      </c>
      <c r="N84" s="10" t="s">
        <v>159</v>
      </c>
      <c r="O84" s="10" t="s">
        <v>117</v>
      </c>
      <c r="P84" s="10">
        <v>48028</v>
      </c>
      <c r="Q84" s="10" t="s">
        <v>1040</v>
      </c>
      <c r="R84" s="10" t="s">
        <v>126</v>
      </c>
      <c r="S84" s="10" t="s">
        <v>1041</v>
      </c>
      <c r="T84" s="10" t="str">
        <f t="shared" si="4"/>
        <v>นายเพิ่มศิลป์ บุญน้อม</v>
      </c>
      <c r="U84" s="10" t="str">
        <f t="shared" si="5"/>
        <v>นายสัตวแพทย์ชำนาญการ</v>
      </c>
      <c r="V84" s="10" t="s">
        <v>1042</v>
      </c>
      <c r="W84" s="10" t="s">
        <v>1043</v>
      </c>
      <c r="X84" s="11">
        <v>242704</v>
      </c>
      <c r="Y84" s="10" t="s">
        <v>989</v>
      </c>
      <c r="Z84" s="12" t="str">
        <f t="shared" si="6"/>
        <v>11  7  11</v>
      </c>
      <c r="AA84" s="12" t="s">
        <v>990</v>
      </c>
      <c r="AB84" s="10">
        <v>11</v>
      </c>
      <c r="AC84" s="10">
        <v>7</v>
      </c>
      <c r="AD84" s="10">
        <v>11</v>
      </c>
      <c r="AE84" s="10" t="s">
        <v>1044</v>
      </c>
      <c r="AF84" s="10" t="s">
        <v>1045</v>
      </c>
      <c r="AG84" s="13" t="str">
        <f t="shared" si="7"/>
        <v xml:space="preserve">16  2  11 </v>
      </c>
      <c r="AH84" s="13" t="s">
        <v>1046</v>
      </c>
      <c r="AI84" s="10">
        <v>16</v>
      </c>
      <c r="AJ84" s="10">
        <v>2</v>
      </c>
      <c r="AK84" s="10">
        <v>11</v>
      </c>
      <c r="AL84" s="10"/>
      <c r="AM84" s="10"/>
      <c r="AN84" s="10"/>
      <c r="AO84" s="10" t="s">
        <v>1047</v>
      </c>
      <c r="AP84" s="10" t="s">
        <v>1048</v>
      </c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 t="s">
        <v>989</v>
      </c>
      <c r="BC84" s="10"/>
      <c r="BD84" s="10"/>
      <c r="BE84" s="10"/>
      <c r="BF84" s="10"/>
      <c r="BG84" s="10"/>
      <c r="BH84" s="10"/>
      <c r="BI84" s="10"/>
      <c r="BJ84" s="10" t="s">
        <v>1049</v>
      </c>
      <c r="BK84" s="10" t="s">
        <v>134</v>
      </c>
      <c r="BL84" s="10" t="s">
        <v>134</v>
      </c>
      <c r="BM84" s="10" t="s">
        <v>170</v>
      </c>
      <c r="BN84" s="10"/>
      <c r="BO84" s="14">
        <v>2.9</v>
      </c>
      <c r="BP84" s="10">
        <v>710</v>
      </c>
      <c r="BQ84" s="14">
        <v>0</v>
      </c>
      <c r="BR84" s="10">
        <v>26290</v>
      </c>
      <c r="BS84" s="10" t="s">
        <v>171</v>
      </c>
      <c r="BT84" s="14">
        <v>2.97</v>
      </c>
      <c r="BU84" s="10">
        <v>730</v>
      </c>
      <c r="BV84" s="14">
        <v>0</v>
      </c>
      <c r="BW84" s="10">
        <v>27020</v>
      </c>
      <c r="BX84" s="10" t="s">
        <v>171</v>
      </c>
      <c r="BY84" s="14">
        <v>3</v>
      </c>
      <c r="BZ84" s="10">
        <v>740</v>
      </c>
      <c r="CA84" s="14">
        <v>0</v>
      </c>
      <c r="CB84" s="10">
        <v>27760</v>
      </c>
      <c r="CC84" s="10" t="s">
        <v>155</v>
      </c>
      <c r="CD84" s="14">
        <v>3.15</v>
      </c>
      <c r="CE84" s="10">
        <v>770</v>
      </c>
      <c r="CF84" s="14">
        <v>0</v>
      </c>
      <c r="CG84" s="10">
        <v>28530</v>
      </c>
      <c r="CH84" s="10" t="s">
        <v>248</v>
      </c>
      <c r="CI84" s="14">
        <v>3.02</v>
      </c>
      <c r="CJ84" s="10">
        <v>740</v>
      </c>
      <c r="CK84" s="14">
        <v>0</v>
      </c>
      <c r="CL84" s="10">
        <v>29270</v>
      </c>
      <c r="CM84" s="10" t="s">
        <v>173</v>
      </c>
      <c r="CN84" s="14">
        <v>2.8</v>
      </c>
      <c r="CO84" s="10">
        <v>690</v>
      </c>
      <c r="CP84" s="14">
        <v>0</v>
      </c>
      <c r="CQ84" s="10">
        <v>29960</v>
      </c>
      <c r="CR84" s="10" t="s">
        <v>156</v>
      </c>
      <c r="CS84" s="14">
        <v>0</v>
      </c>
      <c r="CT84" s="10">
        <v>0</v>
      </c>
      <c r="CU84" s="14">
        <v>0</v>
      </c>
      <c r="CV84" s="10">
        <v>0</v>
      </c>
      <c r="CW84" s="10"/>
      <c r="CX84" s="14">
        <v>0</v>
      </c>
      <c r="CY84" s="10">
        <v>0</v>
      </c>
      <c r="CZ84" s="14">
        <v>0</v>
      </c>
      <c r="DA84" s="10">
        <v>0</v>
      </c>
      <c r="DB84" s="10"/>
      <c r="DC84" s="10" t="s">
        <v>837</v>
      </c>
      <c r="DD84" s="10" t="s">
        <v>837</v>
      </c>
      <c r="DE84" s="10" t="s">
        <v>123</v>
      </c>
      <c r="DF84" s="10" t="s">
        <v>261</v>
      </c>
      <c r="DG84" s="10" t="s">
        <v>124</v>
      </c>
      <c r="DH84" s="10" t="s">
        <v>1025</v>
      </c>
      <c r="DI84" s="10" t="s">
        <v>1050</v>
      </c>
      <c r="DJ84" s="10" t="s">
        <v>1050</v>
      </c>
      <c r="DK84" s="10" t="s">
        <v>837</v>
      </c>
      <c r="DL84" s="10" t="s">
        <v>837</v>
      </c>
      <c r="DM84" s="10"/>
      <c r="DN84" s="12" t="str">
        <f>VLOOKUP(Q84,[1]ทะเบียน!H:Z,16,FALSE)</f>
        <v>ปริญญาตรี หรือเทียบเท่า</v>
      </c>
      <c r="DO84" s="12" t="str">
        <f>VLOOKUP(Q84,[1]ทะเบียน!H:Z,17,FALSE)</f>
        <v>สัตวแพทยศาสตรบัณฑิต</v>
      </c>
      <c r="DP84" s="12" t="str">
        <f>VLOOKUP(Q84,[1]ทะเบียน!H:Z,18,FALSE)</f>
        <v>สัตวแพทยศาสตร์</v>
      </c>
    </row>
    <row r="85" spans="1:120" s="12" customFormat="1" x14ac:dyDescent="0.2">
      <c r="A85" s="10">
        <v>464</v>
      </c>
      <c r="B85" s="10"/>
      <c r="C85" s="10" t="s">
        <v>681</v>
      </c>
      <c r="D85" s="10" t="s">
        <v>321</v>
      </c>
      <c r="E85" s="10" t="s">
        <v>321</v>
      </c>
      <c r="F85" s="10">
        <v>929</v>
      </c>
      <c r="G85" s="10" t="s">
        <v>1025</v>
      </c>
      <c r="H85" s="10" t="s">
        <v>1051</v>
      </c>
      <c r="I85" s="10" t="s">
        <v>1051</v>
      </c>
      <c r="J85" s="10" t="s">
        <v>121</v>
      </c>
      <c r="K85" s="10" t="s">
        <v>837</v>
      </c>
      <c r="L85" s="10" t="s">
        <v>837</v>
      </c>
      <c r="M85" s="10" t="s">
        <v>123</v>
      </c>
      <c r="N85" s="10" t="s">
        <v>159</v>
      </c>
      <c r="O85" s="10" t="s">
        <v>117</v>
      </c>
      <c r="P85" s="10">
        <v>43030</v>
      </c>
      <c r="Q85" s="10" t="s">
        <v>1052</v>
      </c>
      <c r="R85" s="10" t="s">
        <v>126</v>
      </c>
      <c r="S85" s="10" t="s">
        <v>1053</v>
      </c>
      <c r="T85" s="10" t="str">
        <f t="shared" si="4"/>
        <v>นายวีระศักดิ์ ปินตาวงค์</v>
      </c>
      <c r="U85" s="10" t="str">
        <f t="shared" si="5"/>
        <v>นายสัตวแพทย์ชำนาญการ</v>
      </c>
      <c r="V85" s="10" t="s">
        <v>1054</v>
      </c>
      <c r="W85" s="10" t="s">
        <v>1055</v>
      </c>
      <c r="X85" s="11">
        <v>242704</v>
      </c>
      <c r="Y85" s="10" t="s">
        <v>1056</v>
      </c>
      <c r="Z85" s="12" t="str">
        <f t="shared" si="6"/>
        <v>17  2  11</v>
      </c>
      <c r="AA85" s="12" t="s">
        <v>1057</v>
      </c>
      <c r="AB85" s="10">
        <v>17</v>
      </c>
      <c r="AC85" s="10">
        <v>2</v>
      </c>
      <c r="AD85" s="10">
        <v>11</v>
      </c>
      <c r="AE85" s="10" t="s">
        <v>1058</v>
      </c>
      <c r="AF85" s="10" t="s">
        <v>1059</v>
      </c>
      <c r="AG85" s="13" t="str">
        <f t="shared" si="7"/>
        <v xml:space="preserve">21  2  11 </v>
      </c>
      <c r="AH85" s="13" t="s">
        <v>1060</v>
      </c>
      <c r="AI85" s="10">
        <v>21</v>
      </c>
      <c r="AJ85" s="10">
        <v>2</v>
      </c>
      <c r="AK85" s="10">
        <v>11</v>
      </c>
      <c r="AL85" s="10" t="s">
        <v>195</v>
      </c>
      <c r="AM85" s="10" t="s">
        <v>195</v>
      </c>
      <c r="AN85" s="10"/>
      <c r="AO85" s="10" t="s">
        <v>1061</v>
      </c>
      <c r="AP85" s="10" t="s">
        <v>1062</v>
      </c>
      <c r="AQ85" s="10" t="s">
        <v>1063</v>
      </c>
      <c r="AR85" s="10" t="s">
        <v>195</v>
      </c>
      <c r="AS85" s="10" t="s">
        <v>195</v>
      </c>
      <c r="AT85" s="10" t="s">
        <v>195</v>
      </c>
      <c r="AU85" s="10" t="s">
        <v>134</v>
      </c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 t="s">
        <v>1059</v>
      </c>
      <c r="BK85" s="10" t="s">
        <v>134</v>
      </c>
      <c r="BL85" s="10" t="s">
        <v>134</v>
      </c>
      <c r="BM85" s="10" t="s">
        <v>170</v>
      </c>
      <c r="BN85" s="10"/>
      <c r="BO85" s="14">
        <v>3.1</v>
      </c>
      <c r="BP85" s="10">
        <v>1140</v>
      </c>
      <c r="BQ85" s="14">
        <v>0</v>
      </c>
      <c r="BR85" s="10">
        <v>30780</v>
      </c>
      <c r="BS85" s="10" t="s">
        <v>155</v>
      </c>
      <c r="BT85" s="14">
        <v>2.97</v>
      </c>
      <c r="BU85" s="10">
        <v>1090</v>
      </c>
      <c r="BV85" s="14">
        <v>0</v>
      </c>
      <c r="BW85" s="10">
        <v>31870</v>
      </c>
      <c r="BX85" s="10" t="s">
        <v>171</v>
      </c>
      <c r="BY85" s="14">
        <v>3</v>
      </c>
      <c r="BZ85" s="10">
        <v>1100</v>
      </c>
      <c r="CA85" s="14">
        <v>0</v>
      </c>
      <c r="CB85" s="10">
        <v>32970</v>
      </c>
      <c r="CC85" s="10" t="s">
        <v>155</v>
      </c>
      <c r="CD85" s="14">
        <v>3</v>
      </c>
      <c r="CE85" s="10">
        <v>1100</v>
      </c>
      <c r="CF85" s="14">
        <v>0</v>
      </c>
      <c r="CG85" s="10">
        <v>34070</v>
      </c>
      <c r="CH85" s="10" t="s">
        <v>155</v>
      </c>
      <c r="CI85" s="14">
        <v>3</v>
      </c>
      <c r="CJ85" s="10">
        <v>1100</v>
      </c>
      <c r="CK85" s="14">
        <v>0</v>
      </c>
      <c r="CL85" s="10">
        <v>35170</v>
      </c>
      <c r="CM85" s="10" t="s">
        <v>156</v>
      </c>
      <c r="CN85" s="14">
        <v>3</v>
      </c>
      <c r="CO85" s="10">
        <v>1100</v>
      </c>
      <c r="CP85" s="14">
        <v>0</v>
      </c>
      <c r="CQ85" s="10">
        <v>36270</v>
      </c>
      <c r="CR85" s="10" t="s">
        <v>173</v>
      </c>
      <c r="CS85" s="14">
        <v>0</v>
      </c>
      <c r="CT85" s="10">
        <v>0</v>
      </c>
      <c r="CU85" s="14">
        <v>0</v>
      </c>
      <c r="CV85" s="10">
        <v>0</v>
      </c>
      <c r="CW85" s="10"/>
      <c r="CX85" s="14">
        <v>0</v>
      </c>
      <c r="CY85" s="10">
        <v>0</v>
      </c>
      <c r="CZ85" s="14">
        <v>0</v>
      </c>
      <c r="DA85" s="10">
        <v>0</v>
      </c>
      <c r="DB85" s="10"/>
      <c r="DC85" s="10" t="s">
        <v>837</v>
      </c>
      <c r="DD85" s="10" t="s">
        <v>837</v>
      </c>
      <c r="DE85" s="10" t="s">
        <v>123</v>
      </c>
      <c r="DF85" s="10" t="s">
        <v>261</v>
      </c>
      <c r="DG85" s="10" t="s">
        <v>159</v>
      </c>
      <c r="DH85" s="10" t="s">
        <v>1025</v>
      </c>
      <c r="DI85" s="10" t="s">
        <v>1051</v>
      </c>
      <c r="DJ85" s="10" t="s">
        <v>1051</v>
      </c>
      <c r="DK85" s="10" t="s">
        <v>837</v>
      </c>
      <c r="DL85" s="10" t="s">
        <v>837</v>
      </c>
      <c r="DM85" s="10"/>
      <c r="DN85" s="12" t="str">
        <f>VLOOKUP(Q85,[1]ทะเบียน!H:Z,16,FALSE)</f>
        <v>ปริญญาตรี หรือเทียบเท่า</v>
      </c>
      <c r="DO85" s="12" t="str">
        <f>VLOOKUP(Q85,[1]ทะเบียน!H:Z,17,FALSE)</f>
        <v>สัตวแพทยศาสตรบัณฑิต</v>
      </c>
      <c r="DP85" s="12" t="str">
        <f>VLOOKUP(Q85,[1]ทะเบียน!H:Z,18,FALSE)</f>
        <v>ไม่ระบุสาขาวิชาเอก</v>
      </c>
    </row>
    <row r="86" spans="1:120" s="12" customFormat="1" x14ac:dyDescent="0.2">
      <c r="A86" s="10">
        <v>169</v>
      </c>
      <c r="B86" s="10"/>
      <c r="C86" s="10" t="s">
        <v>681</v>
      </c>
      <c r="D86" s="10" t="s">
        <v>331</v>
      </c>
      <c r="E86" s="10" t="s">
        <v>681</v>
      </c>
      <c r="F86" s="10">
        <v>96</v>
      </c>
      <c r="G86" s="10" t="s">
        <v>141</v>
      </c>
      <c r="H86" s="10" t="s">
        <v>1064</v>
      </c>
      <c r="I86" s="10" t="s">
        <v>1064</v>
      </c>
      <c r="J86" s="10" t="s">
        <v>121</v>
      </c>
      <c r="K86" s="10" t="s">
        <v>837</v>
      </c>
      <c r="L86" s="10" t="s">
        <v>837</v>
      </c>
      <c r="M86" s="10" t="s">
        <v>123</v>
      </c>
      <c r="N86" s="10" t="s">
        <v>159</v>
      </c>
      <c r="O86" s="10" t="s">
        <v>144</v>
      </c>
      <c r="P86" s="10">
        <v>53069</v>
      </c>
      <c r="Q86" s="10" t="s">
        <v>1065</v>
      </c>
      <c r="R86" s="10" t="s">
        <v>146</v>
      </c>
      <c r="S86" s="10" t="s">
        <v>1066</v>
      </c>
      <c r="T86" s="10" t="str">
        <f t="shared" si="4"/>
        <v>นางสาวนรี เกตุสิงห์</v>
      </c>
      <c r="U86" s="10" t="str">
        <f t="shared" si="5"/>
        <v>นายสัตวแพทย์ชำนาญการ</v>
      </c>
      <c r="V86" s="10" t="s">
        <v>1067</v>
      </c>
      <c r="W86" s="10" t="s">
        <v>1068</v>
      </c>
      <c r="X86" s="11">
        <v>242704</v>
      </c>
      <c r="Y86" s="10" t="s">
        <v>1069</v>
      </c>
      <c r="Z86" s="12" t="str">
        <f t="shared" si="6"/>
        <v>6  7  13</v>
      </c>
      <c r="AA86" s="12" t="s">
        <v>1070</v>
      </c>
      <c r="AB86" s="10">
        <v>6</v>
      </c>
      <c r="AC86" s="10">
        <v>7</v>
      </c>
      <c r="AD86" s="10">
        <v>13</v>
      </c>
      <c r="AE86" s="10" t="s">
        <v>1071</v>
      </c>
      <c r="AF86" s="10" t="s">
        <v>1072</v>
      </c>
      <c r="AG86" s="13" t="str">
        <f t="shared" si="7"/>
        <v xml:space="preserve">10  7  13 </v>
      </c>
      <c r="AH86" s="13" t="s">
        <v>1073</v>
      </c>
      <c r="AI86" s="10">
        <v>10</v>
      </c>
      <c r="AJ86" s="10">
        <v>7</v>
      </c>
      <c r="AK86" s="10">
        <v>13</v>
      </c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 t="s">
        <v>1072</v>
      </c>
      <c r="BA86" s="10">
        <v>10</v>
      </c>
      <c r="BB86" s="10" t="s">
        <v>1069</v>
      </c>
      <c r="BC86" s="10"/>
      <c r="BD86" s="10"/>
      <c r="BE86" s="10"/>
      <c r="BF86" s="10"/>
      <c r="BG86" s="10"/>
      <c r="BH86" s="10"/>
      <c r="BI86" s="10"/>
      <c r="BJ86" s="10" t="s">
        <v>1074</v>
      </c>
      <c r="BK86" s="10" t="s">
        <v>134</v>
      </c>
      <c r="BL86" s="10" t="s">
        <v>134</v>
      </c>
      <c r="BM86" s="10" t="s">
        <v>1075</v>
      </c>
      <c r="BN86" s="10"/>
      <c r="BO86" s="14">
        <v>2.7</v>
      </c>
      <c r="BP86" s="10">
        <v>660</v>
      </c>
      <c r="BQ86" s="14">
        <v>0</v>
      </c>
      <c r="BR86" s="10">
        <v>26680</v>
      </c>
      <c r="BS86" s="10" t="s">
        <v>171</v>
      </c>
      <c r="BT86" s="14">
        <v>0</v>
      </c>
      <c r="BU86" s="10">
        <v>0</v>
      </c>
      <c r="BV86" s="14">
        <v>0</v>
      </c>
      <c r="BW86" s="10">
        <v>26900</v>
      </c>
      <c r="BX86" s="10" t="s">
        <v>287</v>
      </c>
      <c r="BY86" s="14">
        <v>0</v>
      </c>
      <c r="BZ86" s="10">
        <v>0</v>
      </c>
      <c r="CA86" s="14">
        <v>0</v>
      </c>
      <c r="CB86" s="10">
        <v>26900</v>
      </c>
      <c r="CC86" s="10" t="s">
        <v>286</v>
      </c>
      <c r="CD86" s="14">
        <v>0</v>
      </c>
      <c r="CE86" s="10">
        <v>0</v>
      </c>
      <c r="CF86" s="14">
        <v>0</v>
      </c>
      <c r="CG86" s="10">
        <v>26900</v>
      </c>
      <c r="CH86" s="10" t="s">
        <v>286</v>
      </c>
      <c r="CI86" s="14">
        <v>0</v>
      </c>
      <c r="CJ86" s="10">
        <v>0</v>
      </c>
      <c r="CK86" s="14">
        <v>0</v>
      </c>
      <c r="CL86" s="10">
        <v>26900</v>
      </c>
      <c r="CM86" s="10" t="s">
        <v>287</v>
      </c>
      <c r="CN86" s="14">
        <v>0</v>
      </c>
      <c r="CO86" s="10">
        <v>0</v>
      </c>
      <c r="CP86" s="14">
        <v>0</v>
      </c>
      <c r="CQ86" s="10">
        <v>26900</v>
      </c>
      <c r="CR86" s="10" t="s">
        <v>287</v>
      </c>
      <c r="CS86" s="14">
        <v>0</v>
      </c>
      <c r="CT86" s="10">
        <v>0</v>
      </c>
      <c r="CU86" s="14">
        <v>0</v>
      </c>
      <c r="CV86" s="10">
        <v>0</v>
      </c>
      <c r="CW86" s="10"/>
      <c r="CX86" s="14">
        <v>0</v>
      </c>
      <c r="CY86" s="10">
        <v>0</v>
      </c>
      <c r="CZ86" s="14">
        <v>0</v>
      </c>
      <c r="DA86" s="10">
        <v>0</v>
      </c>
      <c r="DB86" s="10"/>
      <c r="DC86" s="10" t="s">
        <v>837</v>
      </c>
      <c r="DD86" s="10" t="s">
        <v>837</v>
      </c>
      <c r="DE86" s="10" t="s">
        <v>123</v>
      </c>
      <c r="DF86" s="10" t="s">
        <v>261</v>
      </c>
      <c r="DG86" s="10" t="s">
        <v>124</v>
      </c>
      <c r="DH86" s="10" t="s">
        <v>1025</v>
      </c>
      <c r="DI86" s="10" t="s">
        <v>1076</v>
      </c>
      <c r="DJ86" s="10" t="s">
        <v>1077</v>
      </c>
      <c r="DK86" s="10" t="s">
        <v>837</v>
      </c>
      <c r="DL86" s="10" t="s">
        <v>837</v>
      </c>
      <c r="DM86" s="10"/>
      <c r="DN86" s="12" t="str">
        <f>VLOOKUP(Q86,[1]ทะเบียน!H:Z,16,FALSE)</f>
        <v>ปริญญาเอก หรือเทียบเท่า</v>
      </c>
      <c r="DO86" s="12" t="str">
        <f>VLOOKUP(Q86,[1]ทะเบียน!H:Z,17,FALSE)</f>
        <v>DOCTOR OF PHILOSOPHY</v>
      </c>
      <c r="DP86" s="12" t="str">
        <f>VLOOKUP(Q86,[1]ทะเบียน!H:Z,18,FALSE)</f>
        <v>Biomedical and Veterinary Science</v>
      </c>
    </row>
    <row r="87" spans="1:120" s="12" customFormat="1" x14ac:dyDescent="0.2">
      <c r="A87" s="10">
        <v>544</v>
      </c>
      <c r="B87" s="10"/>
      <c r="C87" s="10" t="s">
        <v>681</v>
      </c>
      <c r="D87" s="10" t="s">
        <v>331</v>
      </c>
      <c r="E87" s="10" t="s">
        <v>461</v>
      </c>
      <c r="F87" s="10">
        <v>4839</v>
      </c>
      <c r="G87" s="10" t="s">
        <v>1025</v>
      </c>
      <c r="H87" s="10" t="s">
        <v>1078</v>
      </c>
      <c r="I87" s="10" t="s">
        <v>1079</v>
      </c>
      <c r="J87" s="10"/>
      <c r="K87" s="10" t="s">
        <v>837</v>
      </c>
      <c r="L87" s="10" t="s">
        <v>837</v>
      </c>
      <c r="M87" s="10" t="s">
        <v>123</v>
      </c>
      <c r="N87" s="10" t="s">
        <v>159</v>
      </c>
      <c r="O87" s="10" t="s">
        <v>117</v>
      </c>
      <c r="P87" s="10">
        <v>48005</v>
      </c>
      <c r="Q87" s="10" t="s">
        <v>1080</v>
      </c>
      <c r="R87" s="10" t="s">
        <v>126</v>
      </c>
      <c r="S87" s="10" t="s">
        <v>1081</v>
      </c>
      <c r="T87" s="10" t="str">
        <f t="shared" si="4"/>
        <v>นายสุรพงษ์ ชื่นจิต</v>
      </c>
      <c r="U87" s="10" t="str">
        <f t="shared" si="5"/>
        <v>นายสัตวแพทย์ชำนาญการ</v>
      </c>
      <c r="V87" s="10" t="s">
        <v>1082</v>
      </c>
      <c r="W87" s="10" t="s">
        <v>1083</v>
      </c>
      <c r="X87" s="11">
        <v>242704</v>
      </c>
      <c r="Y87" s="10" t="s">
        <v>989</v>
      </c>
      <c r="Z87" s="12" t="str">
        <f t="shared" si="6"/>
        <v>11  7  11</v>
      </c>
      <c r="AA87" s="12" t="s">
        <v>990</v>
      </c>
      <c r="AB87" s="10">
        <v>11</v>
      </c>
      <c r="AC87" s="10">
        <v>7</v>
      </c>
      <c r="AD87" s="10">
        <v>11</v>
      </c>
      <c r="AE87" s="10" t="s">
        <v>1084</v>
      </c>
      <c r="AF87" s="10" t="s">
        <v>1085</v>
      </c>
      <c r="AG87" s="13" t="str">
        <f t="shared" si="7"/>
        <v xml:space="preserve">16  5  7 </v>
      </c>
      <c r="AH87" s="13" t="s">
        <v>1086</v>
      </c>
      <c r="AI87" s="10">
        <v>16</v>
      </c>
      <c r="AJ87" s="10">
        <v>5</v>
      </c>
      <c r="AK87" s="10">
        <v>7</v>
      </c>
      <c r="AL87" s="10"/>
      <c r="AM87" s="10"/>
      <c r="AN87" s="10"/>
      <c r="AO87" s="10" t="s">
        <v>1087</v>
      </c>
      <c r="AP87" s="10" t="s">
        <v>1088</v>
      </c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 t="s">
        <v>989</v>
      </c>
      <c r="BC87" s="10"/>
      <c r="BD87" s="10"/>
      <c r="BE87" s="10"/>
      <c r="BF87" s="10"/>
      <c r="BG87" s="10"/>
      <c r="BH87" s="10"/>
      <c r="BI87" s="10"/>
      <c r="BJ87" s="10" t="s">
        <v>1089</v>
      </c>
      <c r="BK87" s="10" t="s">
        <v>134</v>
      </c>
      <c r="BL87" s="10" t="s">
        <v>134</v>
      </c>
      <c r="BM87" s="10" t="s">
        <v>170</v>
      </c>
      <c r="BN87" s="10"/>
      <c r="BO87" s="14">
        <v>2.7</v>
      </c>
      <c r="BP87" s="10">
        <v>660</v>
      </c>
      <c r="BQ87" s="14">
        <v>0</v>
      </c>
      <c r="BR87" s="10">
        <v>24710</v>
      </c>
      <c r="BS87" s="10" t="s">
        <v>247</v>
      </c>
      <c r="BT87" s="14">
        <v>2.7</v>
      </c>
      <c r="BU87" s="10">
        <v>660</v>
      </c>
      <c r="BV87" s="14">
        <v>0</v>
      </c>
      <c r="BW87" s="10">
        <v>25370</v>
      </c>
      <c r="BX87" s="10" t="s">
        <v>246</v>
      </c>
      <c r="BY87" s="14">
        <v>2.9</v>
      </c>
      <c r="BZ87" s="10">
        <v>710</v>
      </c>
      <c r="CA87" s="14">
        <v>0</v>
      </c>
      <c r="CB87" s="10">
        <v>26080</v>
      </c>
      <c r="CC87" s="10" t="s">
        <v>171</v>
      </c>
      <c r="CD87" s="14">
        <v>2.9</v>
      </c>
      <c r="CE87" s="10">
        <v>710</v>
      </c>
      <c r="CF87" s="14">
        <v>0</v>
      </c>
      <c r="CG87" s="10">
        <v>26790</v>
      </c>
      <c r="CH87" s="10" t="s">
        <v>171</v>
      </c>
      <c r="CI87" s="14">
        <v>2.5</v>
      </c>
      <c r="CJ87" s="10">
        <v>620</v>
      </c>
      <c r="CK87" s="14">
        <v>0</v>
      </c>
      <c r="CL87" s="10">
        <v>27410</v>
      </c>
      <c r="CM87" s="10" t="s">
        <v>155</v>
      </c>
      <c r="CN87" s="14">
        <v>3.2</v>
      </c>
      <c r="CO87" s="10">
        <v>790</v>
      </c>
      <c r="CP87" s="14">
        <v>0</v>
      </c>
      <c r="CQ87" s="10">
        <v>28200</v>
      </c>
      <c r="CR87" s="10" t="s">
        <v>248</v>
      </c>
      <c r="CS87" s="14">
        <v>0</v>
      </c>
      <c r="CT87" s="10">
        <v>0</v>
      </c>
      <c r="CU87" s="14">
        <v>0</v>
      </c>
      <c r="CV87" s="10">
        <v>0</v>
      </c>
      <c r="CW87" s="10"/>
      <c r="CX87" s="14">
        <v>0</v>
      </c>
      <c r="CY87" s="10">
        <v>0</v>
      </c>
      <c r="CZ87" s="14">
        <v>0</v>
      </c>
      <c r="DA87" s="10">
        <v>0</v>
      </c>
      <c r="DB87" s="10"/>
      <c r="DC87" s="10" t="s">
        <v>837</v>
      </c>
      <c r="DD87" s="10" t="s">
        <v>837</v>
      </c>
      <c r="DE87" s="10" t="s">
        <v>123</v>
      </c>
      <c r="DF87" s="10" t="s">
        <v>261</v>
      </c>
      <c r="DG87" s="10"/>
      <c r="DH87" s="10" t="s">
        <v>1025</v>
      </c>
      <c r="DI87" s="10" t="s">
        <v>1076</v>
      </c>
      <c r="DJ87" s="10" t="s">
        <v>1090</v>
      </c>
      <c r="DK87" s="10" t="s">
        <v>837</v>
      </c>
      <c r="DL87" s="10" t="s">
        <v>837</v>
      </c>
      <c r="DM87" s="10" t="s">
        <v>289</v>
      </c>
      <c r="DN87" s="12" t="str">
        <f>VLOOKUP(Q87,[1]ทะเบียน!H:Z,16,FALSE)</f>
        <v>ปริญญาตรี หรือเทียบเท่า</v>
      </c>
      <c r="DO87" s="12" t="str">
        <f>VLOOKUP(Q87,[1]ทะเบียน!H:Z,17,FALSE)</f>
        <v>สัตวแพทยศาสตรบัณฑิต</v>
      </c>
      <c r="DP87" s="12" t="str">
        <f>VLOOKUP(Q87,[1]ทะเบียน!H:Z,18,FALSE)</f>
        <v>สัตวแพทยศาสตร์</v>
      </c>
    </row>
    <row r="88" spans="1:120" s="12" customFormat="1" x14ac:dyDescent="0.2">
      <c r="A88" s="10">
        <v>599</v>
      </c>
      <c r="B88" s="10"/>
      <c r="C88" s="10" t="s">
        <v>681</v>
      </c>
      <c r="D88" s="10" t="s">
        <v>331</v>
      </c>
      <c r="E88" s="10" t="s">
        <v>1091</v>
      </c>
      <c r="F88" s="10">
        <v>4848</v>
      </c>
      <c r="G88" s="10" t="s">
        <v>1025</v>
      </c>
      <c r="H88" s="10" t="s">
        <v>1078</v>
      </c>
      <c r="I88" s="10" t="s">
        <v>1092</v>
      </c>
      <c r="J88" s="10"/>
      <c r="K88" s="10" t="s">
        <v>837</v>
      </c>
      <c r="L88" s="10" t="s">
        <v>837</v>
      </c>
      <c r="M88" s="10" t="s">
        <v>123</v>
      </c>
      <c r="N88" s="10" t="s">
        <v>159</v>
      </c>
      <c r="O88" s="10" t="s">
        <v>117</v>
      </c>
      <c r="P88" s="10">
        <v>43062</v>
      </c>
      <c r="Q88" s="10" t="s">
        <v>1093</v>
      </c>
      <c r="R88" s="10" t="s">
        <v>126</v>
      </c>
      <c r="S88" s="10" t="s">
        <v>1094</v>
      </c>
      <c r="T88" s="10" t="str">
        <f t="shared" si="4"/>
        <v>นายจักรกริศน์ ไกรสนธิ์</v>
      </c>
      <c r="U88" s="10" t="str">
        <f t="shared" si="5"/>
        <v>นายสัตวแพทย์ชำนาญการ</v>
      </c>
      <c r="V88" s="10" t="s">
        <v>1095</v>
      </c>
      <c r="W88" s="10" t="s">
        <v>1096</v>
      </c>
      <c r="X88" s="11">
        <v>242704</v>
      </c>
      <c r="Y88" s="10" t="s">
        <v>1097</v>
      </c>
      <c r="Z88" s="12" t="str">
        <f t="shared" si="6"/>
        <v>4  11  15</v>
      </c>
      <c r="AA88" s="12" t="s">
        <v>1098</v>
      </c>
      <c r="AB88" s="10">
        <v>4</v>
      </c>
      <c r="AC88" s="10">
        <v>11</v>
      </c>
      <c r="AD88" s="10">
        <v>15</v>
      </c>
      <c r="AE88" s="10" t="s">
        <v>1099</v>
      </c>
      <c r="AF88" s="10" t="s">
        <v>1100</v>
      </c>
      <c r="AG88" s="13" t="str">
        <f t="shared" si="7"/>
        <v xml:space="preserve">20  10  8 </v>
      </c>
      <c r="AH88" s="13" t="s">
        <v>1101</v>
      </c>
      <c r="AI88" s="10">
        <v>20</v>
      </c>
      <c r="AJ88" s="10">
        <v>10</v>
      </c>
      <c r="AK88" s="10">
        <v>8</v>
      </c>
      <c r="AL88" s="10" t="s">
        <v>195</v>
      </c>
      <c r="AM88" s="10" t="s">
        <v>1102</v>
      </c>
      <c r="AN88" s="10"/>
      <c r="AO88" s="10" t="s">
        <v>195</v>
      </c>
      <c r="AP88" s="10" t="s">
        <v>195</v>
      </c>
      <c r="AQ88" s="10" t="s">
        <v>195</v>
      </c>
      <c r="AR88" s="10" t="s">
        <v>195</v>
      </c>
      <c r="AS88" s="10" t="s">
        <v>195</v>
      </c>
      <c r="AT88" s="10" t="s">
        <v>195</v>
      </c>
      <c r="AU88" s="10"/>
      <c r="AV88" s="10"/>
      <c r="AW88" s="10"/>
      <c r="AX88" s="10"/>
      <c r="AY88" s="10"/>
      <c r="AZ88" s="10" t="s">
        <v>1103</v>
      </c>
      <c r="BA88" s="10">
        <v>8</v>
      </c>
      <c r="BB88" s="10" t="s">
        <v>1097</v>
      </c>
      <c r="BC88" s="10"/>
      <c r="BD88" s="10"/>
      <c r="BE88" s="10"/>
      <c r="BF88" s="10"/>
      <c r="BG88" s="10"/>
      <c r="BH88" s="10"/>
      <c r="BI88" s="10"/>
      <c r="BJ88" s="10" t="s">
        <v>1104</v>
      </c>
      <c r="BK88" s="10" t="s">
        <v>134</v>
      </c>
      <c r="BL88" s="10" t="s">
        <v>134</v>
      </c>
      <c r="BM88" s="10" t="s">
        <v>170</v>
      </c>
      <c r="BN88" s="10"/>
      <c r="BO88" s="14">
        <v>2.9</v>
      </c>
      <c r="BP88" s="10">
        <v>700</v>
      </c>
      <c r="BQ88" s="14">
        <v>0</v>
      </c>
      <c r="BR88" s="10">
        <v>22650</v>
      </c>
      <c r="BS88" s="10" t="s">
        <v>171</v>
      </c>
      <c r="BT88" s="14">
        <v>3.218</v>
      </c>
      <c r="BU88" s="10">
        <v>780</v>
      </c>
      <c r="BV88" s="14">
        <v>0</v>
      </c>
      <c r="BW88" s="10">
        <v>23430</v>
      </c>
      <c r="BX88" s="10" t="s">
        <v>285</v>
      </c>
      <c r="BY88" s="14">
        <v>3.1</v>
      </c>
      <c r="BZ88" s="10">
        <v>750</v>
      </c>
      <c r="CA88" s="14">
        <v>0</v>
      </c>
      <c r="CB88" s="10">
        <v>24180</v>
      </c>
      <c r="CC88" s="10" t="s">
        <v>270</v>
      </c>
      <c r="CD88" s="14">
        <v>3.2</v>
      </c>
      <c r="CE88" s="10">
        <v>790</v>
      </c>
      <c r="CF88" s="14">
        <v>0</v>
      </c>
      <c r="CG88" s="10">
        <v>24970</v>
      </c>
      <c r="CH88" s="10" t="s">
        <v>248</v>
      </c>
      <c r="CI88" s="14">
        <v>4.54</v>
      </c>
      <c r="CJ88" s="10">
        <v>1110</v>
      </c>
      <c r="CK88" s="14">
        <v>0</v>
      </c>
      <c r="CL88" s="10">
        <v>26080</v>
      </c>
      <c r="CM88" s="10" t="s">
        <v>173</v>
      </c>
      <c r="CN88" s="14">
        <v>3.4</v>
      </c>
      <c r="CO88" s="10">
        <v>830</v>
      </c>
      <c r="CP88" s="14">
        <v>0</v>
      </c>
      <c r="CQ88" s="10">
        <v>26910</v>
      </c>
      <c r="CR88" s="10" t="s">
        <v>172</v>
      </c>
      <c r="CS88" s="14">
        <v>0</v>
      </c>
      <c r="CT88" s="10">
        <v>0</v>
      </c>
      <c r="CU88" s="14">
        <v>0</v>
      </c>
      <c r="CV88" s="10">
        <v>0</v>
      </c>
      <c r="CW88" s="10"/>
      <c r="CX88" s="14">
        <v>0</v>
      </c>
      <c r="CY88" s="10">
        <v>0</v>
      </c>
      <c r="CZ88" s="14">
        <v>0</v>
      </c>
      <c r="DA88" s="10">
        <v>0</v>
      </c>
      <c r="DB88" s="10"/>
      <c r="DC88" s="10" t="s">
        <v>837</v>
      </c>
      <c r="DD88" s="10" t="s">
        <v>837</v>
      </c>
      <c r="DE88" s="10" t="s">
        <v>123</v>
      </c>
      <c r="DF88" s="10" t="s">
        <v>261</v>
      </c>
      <c r="DG88" s="10"/>
      <c r="DH88" s="10" t="s">
        <v>1025</v>
      </c>
      <c r="DI88" s="10" t="s">
        <v>1076</v>
      </c>
      <c r="DJ88" s="10" t="s">
        <v>1105</v>
      </c>
      <c r="DK88" s="10" t="s">
        <v>837</v>
      </c>
      <c r="DL88" s="10" t="s">
        <v>837</v>
      </c>
      <c r="DM88" s="10" t="s">
        <v>289</v>
      </c>
      <c r="DN88" s="12" t="str">
        <f>VLOOKUP(Q88,[1]ทะเบียน!H:Z,16,FALSE)</f>
        <v>ปริญญาตรี หรือเทียบเท่า</v>
      </c>
      <c r="DO88" s="12" t="str">
        <f>VLOOKUP(Q88,[1]ทะเบียน!H:Z,17,FALSE)</f>
        <v>สัตวแพทยศาสตรบัณฑิต</v>
      </c>
      <c r="DP88" s="12" t="str">
        <f>VLOOKUP(Q88,[1]ทะเบียน!H:Z,18,FALSE)</f>
        <v/>
      </c>
    </row>
    <row r="89" spans="1:120" s="7" customFormat="1" x14ac:dyDescent="0.2">
      <c r="A89" s="5">
        <v>722</v>
      </c>
      <c r="B89" s="5"/>
      <c r="C89" s="5" t="s">
        <v>1016</v>
      </c>
      <c r="D89" s="5" t="s">
        <v>144</v>
      </c>
      <c r="E89" s="5" t="s">
        <v>144</v>
      </c>
      <c r="F89" s="5">
        <v>1157</v>
      </c>
      <c r="G89" s="5" t="s">
        <v>1106</v>
      </c>
      <c r="H89" s="5" t="s">
        <v>1017</v>
      </c>
      <c r="I89" s="5" t="s">
        <v>1017</v>
      </c>
      <c r="J89" s="5" t="s">
        <v>121</v>
      </c>
      <c r="K89" s="5" t="s">
        <v>578</v>
      </c>
      <c r="L89" s="5" t="s">
        <v>578</v>
      </c>
      <c r="M89" s="5" t="s">
        <v>123</v>
      </c>
      <c r="N89" s="5" t="s">
        <v>124</v>
      </c>
      <c r="O89" s="5"/>
      <c r="P89" s="5">
        <v>56213</v>
      </c>
      <c r="Q89" s="5" t="s">
        <v>1107</v>
      </c>
      <c r="R89" s="5" t="s">
        <v>126</v>
      </c>
      <c r="S89" s="5" t="s">
        <v>1108</v>
      </c>
      <c r="T89" s="5" t="str">
        <f t="shared" si="4"/>
        <v>นายเอกสิทธิ์ ตุ้มสิทธิ์</v>
      </c>
      <c r="U89" s="5" t="str">
        <f t="shared" si="5"/>
        <v>นักวิทยาศาสตร์ปฏิบัติการ</v>
      </c>
      <c r="V89" s="5" t="s">
        <v>1109</v>
      </c>
      <c r="W89" s="5" t="s">
        <v>1110</v>
      </c>
      <c r="X89" s="6">
        <v>242704</v>
      </c>
      <c r="Y89" s="5" t="s">
        <v>1111</v>
      </c>
      <c r="Z89" s="7" t="str">
        <f t="shared" si="6"/>
        <v>7  9  4</v>
      </c>
      <c r="AA89" s="7" t="s">
        <v>1112</v>
      </c>
      <c r="AB89" s="5">
        <v>7</v>
      </c>
      <c r="AC89" s="5">
        <v>9</v>
      </c>
      <c r="AD89" s="5">
        <v>4</v>
      </c>
      <c r="AE89" s="5" t="s">
        <v>1113</v>
      </c>
      <c r="AF89" s="5" t="s">
        <v>1111</v>
      </c>
      <c r="AG89" s="8" t="str">
        <f t="shared" si="7"/>
        <v xml:space="preserve">7  9  4 </v>
      </c>
      <c r="AH89" s="8" t="s">
        <v>1114</v>
      </c>
      <c r="AI89" s="5">
        <v>7</v>
      </c>
      <c r="AJ89" s="5">
        <v>9</v>
      </c>
      <c r="AK89" s="5">
        <v>4</v>
      </c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 t="s">
        <v>1111</v>
      </c>
      <c r="BA89" s="5">
        <v>7</v>
      </c>
      <c r="BB89" s="5"/>
      <c r="BC89" s="5"/>
      <c r="BD89" s="5"/>
      <c r="BE89" s="5"/>
      <c r="BF89" s="5"/>
      <c r="BG89" s="5"/>
      <c r="BH89" s="5"/>
      <c r="BI89" s="5"/>
      <c r="BJ89" s="5" t="s">
        <v>1115</v>
      </c>
      <c r="BK89" s="5" t="s">
        <v>134</v>
      </c>
      <c r="BL89" s="5" t="s">
        <v>134</v>
      </c>
      <c r="BM89" s="5"/>
      <c r="BN89" s="5"/>
      <c r="BO89" s="9">
        <v>2.8</v>
      </c>
      <c r="BP89" s="5">
        <v>510</v>
      </c>
      <c r="BQ89" s="9">
        <v>0</v>
      </c>
      <c r="BR89" s="5">
        <v>17970</v>
      </c>
      <c r="BS89" s="5" t="s">
        <v>173</v>
      </c>
      <c r="BT89" s="9">
        <v>3.1</v>
      </c>
      <c r="BU89" s="5">
        <v>560</v>
      </c>
      <c r="BV89" s="9">
        <v>0</v>
      </c>
      <c r="BW89" s="5">
        <v>18530</v>
      </c>
      <c r="BX89" s="5" t="s">
        <v>199</v>
      </c>
      <c r="BY89" s="9">
        <v>3</v>
      </c>
      <c r="BZ89" s="5">
        <v>540</v>
      </c>
      <c r="CA89" s="9">
        <v>0</v>
      </c>
      <c r="CB89" s="5">
        <v>19070</v>
      </c>
      <c r="CC89" s="5" t="s">
        <v>199</v>
      </c>
      <c r="CD89" s="9">
        <v>2.9</v>
      </c>
      <c r="CE89" s="5">
        <v>530</v>
      </c>
      <c r="CF89" s="9">
        <v>0</v>
      </c>
      <c r="CG89" s="5">
        <v>19600</v>
      </c>
      <c r="CH89" s="5" t="s">
        <v>157</v>
      </c>
      <c r="CI89" s="9">
        <v>3.22</v>
      </c>
      <c r="CJ89" s="5">
        <v>580</v>
      </c>
      <c r="CK89" s="9">
        <v>0</v>
      </c>
      <c r="CL89" s="5">
        <v>20180</v>
      </c>
      <c r="CM89" s="5" t="s">
        <v>158</v>
      </c>
      <c r="CN89" s="9">
        <v>2.8</v>
      </c>
      <c r="CO89" s="5">
        <v>510</v>
      </c>
      <c r="CP89" s="9">
        <v>0</v>
      </c>
      <c r="CQ89" s="5">
        <v>20690</v>
      </c>
      <c r="CR89" s="5" t="s">
        <v>199</v>
      </c>
      <c r="CS89" s="9">
        <v>0</v>
      </c>
      <c r="CT89" s="5">
        <v>0</v>
      </c>
      <c r="CU89" s="9">
        <v>0</v>
      </c>
      <c r="CV89" s="5">
        <v>0</v>
      </c>
      <c r="CW89" s="5"/>
      <c r="CX89" s="9">
        <v>0</v>
      </c>
      <c r="CY89" s="5">
        <v>0</v>
      </c>
      <c r="CZ89" s="9">
        <v>0</v>
      </c>
      <c r="DA89" s="5">
        <v>0</v>
      </c>
      <c r="DB89" s="5"/>
      <c r="DC89" s="5" t="s">
        <v>578</v>
      </c>
      <c r="DD89" s="5" t="s">
        <v>578</v>
      </c>
      <c r="DE89" s="5" t="s">
        <v>123</v>
      </c>
      <c r="DF89" s="5" t="s">
        <v>261</v>
      </c>
      <c r="DG89" s="5"/>
      <c r="DH89" s="5" t="s">
        <v>1106</v>
      </c>
      <c r="DI89" s="5" t="s">
        <v>1017</v>
      </c>
      <c r="DJ89" s="5" t="s">
        <v>1017</v>
      </c>
      <c r="DK89" s="5" t="s">
        <v>578</v>
      </c>
      <c r="DL89" s="5" t="s">
        <v>578</v>
      </c>
      <c r="DM89" s="5"/>
      <c r="DN89" s="7" t="str">
        <f>VLOOKUP(Q89,[1]ทะเบียน!H:Z,16,FALSE)</f>
        <v>ปริญญาตรี หรือเทียบเท่า</v>
      </c>
      <c r="DO89" s="7" t="str">
        <f>VLOOKUP(Q89,[1]ทะเบียน!H:Z,17,FALSE)</f>
        <v>วิทยาศาสตรบัณฑิต</v>
      </c>
      <c r="DP89" s="7" t="str">
        <f>VLOOKUP(Q89,[1]ทะเบียน!H:Z,18,FALSE)</f>
        <v>วิทยาศาสตร์ชีวภาพ</v>
      </c>
    </row>
    <row r="90" spans="1:120" s="12" customFormat="1" x14ac:dyDescent="0.2">
      <c r="A90" s="10">
        <v>731</v>
      </c>
      <c r="B90" s="10"/>
      <c r="C90" s="10" t="s">
        <v>1016</v>
      </c>
      <c r="D90" s="10" t="s">
        <v>211</v>
      </c>
      <c r="E90" s="10" t="s">
        <v>211</v>
      </c>
      <c r="F90" s="10">
        <v>1164</v>
      </c>
      <c r="G90" s="10" t="s">
        <v>1106</v>
      </c>
      <c r="H90" s="10" t="s">
        <v>1116</v>
      </c>
      <c r="I90" s="10" t="s">
        <v>1116</v>
      </c>
      <c r="J90" s="10" t="s">
        <v>121</v>
      </c>
      <c r="K90" s="10" t="s">
        <v>837</v>
      </c>
      <c r="L90" s="10" t="s">
        <v>837</v>
      </c>
      <c r="M90" s="10" t="s">
        <v>123</v>
      </c>
      <c r="N90" s="10" t="s">
        <v>159</v>
      </c>
      <c r="O90" s="10" t="s">
        <v>117</v>
      </c>
      <c r="P90" s="10">
        <v>55056</v>
      </c>
      <c r="Q90" s="10" t="s">
        <v>1117</v>
      </c>
      <c r="R90" s="10" t="s">
        <v>126</v>
      </c>
      <c r="S90" s="10" t="s">
        <v>1118</v>
      </c>
      <c r="T90" s="10" t="str">
        <f t="shared" si="4"/>
        <v>นายนฤเบศ เนินทอง</v>
      </c>
      <c r="U90" s="10" t="str">
        <f t="shared" si="5"/>
        <v>นายสัตวแพทย์ชำนาญการ</v>
      </c>
      <c r="V90" s="10" t="s">
        <v>1119</v>
      </c>
      <c r="W90" s="10" t="s">
        <v>1120</v>
      </c>
      <c r="X90" s="11">
        <v>242704</v>
      </c>
      <c r="Y90" s="10" t="s">
        <v>1097</v>
      </c>
      <c r="Z90" s="12" t="str">
        <f t="shared" si="6"/>
        <v>4  11  15</v>
      </c>
      <c r="AA90" s="12" t="s">
        <v>1098</v>
      </c>
      <c r="AB90" s="10">
        <v>4</v>
      </c>
      <c r="AC90" s="10">
        <v>11</v>
      </c>
      <c r="AD90" s="10">
        <v>15</v>
      </c>
      <c r="AE90" s="10" t="s">
        <v>1121</v>
      </c>
      <c r="AF90" s="10" t="s">
        <v>1103</v>
      </c>
      <c r="AG90" s="13" t="str">
        <f t="shared" si="7"/>
        <v xml:space="preserve">8  11  15 </v>
      </c>
      <c r="AH90" s="13" t="s">
        <v>1122</v>
      </c>
      <c r="AI90" s="10">
        <v>8</v>
      </c>
      <c r="AJ90" s="10">
        <v>11</v>
      </c>
      <c r="AK90" s="10">
        <v>15</v>
      </c>
      <c r="AL90" s="10" t="s">
        <v>195</v>
      </c>
      <c r="AM90" s="10" t="s">
        <v>195</v>
      </c>
      <c r="AN90" s="10"/>
      <c r="AO90" s="10"/>
      <c r="AP90" s="10"/>
      <c r="AQ90" s="10"/>
      <c r="AR90" s="10"/>
      <c r="AS90" s="10"/>
      <c r="AT90" s="10" t="s">
        <v>195</v>
      </c>
      <c r="AU90" s="10" t="s">
        <v>134</v>
      </c>
      <c r="AV90" s="10"/>
      <c r="AW90" s="10"/>
      <c r="AX90" s="10"/>
      <c r="AY90" s="10"/>
      <c r="AZ90" s="10" t="s">
        <v>1103</v>
      </c>
      <c r="BA90" s="10">
        <v>8</v>
      </c>
      <c r="BB90" s="10" t="s">
        <v>1097</v>
      </c>
      <c r="BC90" s="10"/>
      <c r="BD90" s="10"/>
      <c r="BE90" s="10"/>
      <c r="BF90" s="10"/>
      <c r="BG90" s="10"/>
      <c r="BH90" s="10"/>
      <c r="BI90" s="10"/>
      <c r="BJ90" s="10" t="s">
        <v>1103</v>
      </c>
      <c r="BK90" s="10" t="s">
        <v>134</v>
      </c>
      <c r="BL90" s="10" t="s">
        <v>134</v>
      </c>
      <c r="BM90" s="10" t="s">
        <v>170</v>
      </c>
      <c r="BN90" s="10"/>
      <c r="BO90" s="14">
        <v>2.8</v>
      </c>
      <c r="BP90" s="10">
        <v>680</v>
      </c>
      <c r="BQ90" s="14">
        <v>0</v>
      </c>
      <c r="BR90" s="10">
        <v>23080</v>
      </c>
      <c r="BS90" s="10" t="s">
        <v>173</v>
      </c>
      <c r="BT90" s="14">
        <v>3.33</v>
      </c>
      <c r="BU90" s="10">
        <v>800</v>
      </c>
      <c r="BV90" s="14">
        <v>0</v>
      </c>
      <c r="BW90" s="10">
        <v>23880</v>
      </c>
      <c r="BX90" s="10" t="s">
        <v>813</v>
      </c>
      <c r="BY90" s="14">
        <v>3</v>
      </c>
      <c r="BZ90" s="10">
        <v>720</v>
      </c>
      <c r="CA90" s="14">
        <v>0</v>
      </c>
      <c r="CB90" s="10">
        <v>24600</v>
      </c>
      <c r="CC90" s="10" t="s">
        <v>199</v>
      </c>
      <c r="CD90" s="14">
        <v>3.1230000000000002</v>
      </c>
      <c r="CE90" s="10">
        <v>770</v>
      </c>
      <c r="CF90" s="14">
        <v>0</v>
      </c>
      <c r="CG90" s="10">
        <v>25370</v>
      </c>
      <c r="CH90" s="10" t="s">
        <v>199</v>
      </c>
      <c r="CI90" s="14">
        <v>3</v>
      </c>
      <c r="CJ90" s="10">
        <v>740</v>
      </c>
      <c r="CK90" s="14">
        <v>0</v>
      </c>
      <c r="CL90" s="10">
        <v>26110</v>
      </c>
      <c r="CM90" s="10" t="s">
        <v>199</v>
      </c>
      <c r="CN90" s="14">
        <v>2.9</v>
      </c>
      <c r="CO90" s="10">
        <v>710</v>
      </c>
      <c r="CP90" s="14">
        <v>0</v>
      </c>
      <c r="CQ90" s="10">
        <v>26820</v>
      </c>
      <c r="CR90" s="10" t="s">
        <v>158</v>
      </c>
      <c r="CS90" s="14">
        <v>0</v>
      </c>
      <c r="CT90" s="10">
        <v>0</v>
      </c>
      <c r="CU90" s="14">
        <v>0</v>
      </c>
      <c r="CV90" s="10">
        <v>0</v>
      </c>
      <c r="CW90" s="10"/>
      <c r="CX90" s="14">
        <v>0</v>
      </c>
      <c r="CY90" s="10">
        <v>0</v>
      </c>
      <c r="CZ90" s="14">
        <v>0</v>
      </c>
      <c r="DA90" s="10">
        <v>0</v>
      </c>
      <c r="DB90" s="10"/>
      <c r="DC90" s="10" t="s">
        <v>837</v>
      </c>
      <c r="DD90" s="10" t="s">
        <v>837</v>
      </c>
      <c r="DE90" s="10" t="s">
        <v>123</v>
      </c>
      <c r="DF90" s="10" t="s">
        <v>261</v>
      </c>
      <c r="DG90" s="10" t="s">
        <v>159</v>
      </c>
      <c r="DH90" s="10" t="s">
        <v>1106</v>
      </c>
      <c r="DI90" s="10" t="s">
        <v>1123</v>
      </c>
      <c r="DJ90" s="10" t="s">
        <v>1123</v>
      </c>
      <c r="DK90" s="10" t="s">
        <v>837</v>
      </c>
      <c r="DL90" s="10" t="s">
        <v>837</v>
      </c>
      <c r="DM90" s="10"/>
      <c r="DN90" s="12" t="str">
        <f>VLOOKUP(Q90,[1]ทะเบียน!H:Z,16,FALSE)</f>
        <v>ปริญญาตรี หรือเทียบเท่า</v>
      </c>
      <c r="DO90" s="12" t="str">
        <f>VLOOKUP(Q90,[1]ทะเบียน!H:Z,17,FALSE)</f>
        <v>สัตวแพทยศาสตรบัณฑิต</v>
      </c>
      <c r="DP90" s="12" t="str">
        <f>VLOOKUP(Q90,[1]ทะเบียน!H:Z,18,FALSE)</f>
        <v>สัตวแพทยศาสตร์</v>
      </c>
    </row>
    <row r="91" spans="1:120" s="7" customFormat="1" x14ac:dyDescent="0.2">
      <c r="A91" s="5">
        <v>737</v>
      </c>
      <c r="B91" s="5"/>
      <c r="C91" s="5" t="s">
        <v>1016</v>
      </c>
      <c r="D91" s="5" t="s">
        <v>299</v>
      </c>
      <c r="E91" s="5" t="s">
        <v>299</v>
      </c>
      <c r="F91" s="5">
        <v>1170</v>
      </c>
      <c r="G91" s="5" t="s">
        <v>1106</v>
      </c>
      <c r="H91" s="5" t="s">
        <v>1124</v>
      </c>
      <c r="I91" s="5" t="s">
        <v>1124</v>
      </c>
      <c r="J91" s="5" t="s">
        <v>121</v>
      </c>
      <c r="K91" s="5" t="s">
        <v>578</v>
      </c>
      <c r="L91" s="5" t="s">
        <v>578</v>
      </c>
      <c r="M91" s="5" t="s">
        <v>123</v>
      </c>
      <c r="N91" s="5" t="s">
        <v>124</v>
      </c>
      <c r="O91" s="5" t="s">
        <v>117</v>
      </c>
      <c r="P91" s="5">
        <v>58072</v>
      </c>
      <c r="Q91" s="5" t="s">
        <v>1125</v>
      </c>
      <c r="R91" s="5" t="s">
        <v>126</v>
      </c>
      <c r="S91" s="5" t="s">
        <v>1126</v>
      </c>
      <c r="T91" s="5" t="str">
        <f t="shared" si="4"/>
        <v>นายไกรวุฒิ นวลขาว</v>
      </c>
      <c r="U91" s="5" t="str">
        <f t="shared" si="5"/>
        <v>นักวิทยาศาสตร์ปฏิบัติการ</v>
      </c>
      <c r="V91" s="5" t="s">
        <v>1127</v>
      </c>
      <c r="W91" s="5" t="s">
        <v>1128</v>
      </c>
      <c r="X91" s="6">
        <v>242704</v>
      </c>
      <c r="Y91" s="5" t="s">
        <v>1129</v>
      </c>
      <c r="Z91" s="7" t="str">
        <f t="shared" si="6"/>
        <v>5  10  14</v>
      </c>
      <c r="AA91" s="7" t="s">
        <v>1130</v>
      </c>
      <c r="AB91" s="5">
        <v>5</v>
      </c>
      <c r="AC91" s="5">
        <v>10</v>
      </c>
      <c r="AD91" s="5">
        <v>14</v>
      </c>
      <c r="AE91" s="5" t="s">
        <v>1131</v>
      </c>
      <c r="AF91" s="5" t="s">
        <v>1129</v>
      </c>
      <c r="AG91" s="8" t="str">
        <f t="shared" si="7"/>
        <v xml:space="preserve">5  10  14 </v>
      </c>
      <c r="AH91" s="8" t="s">
        <v>1132</v>
      </c>
      <c r="AI91" s="5">
        <v>5</v>
      </c>
      <c r="AJ91" s="5">
        <v>10</v>
      </c>
      <c r="AK91" s="5">
        <v>14</v>
      </c>
      <c r="AL91" s="5"/>
      <c r="AM91" s="5"/>
      <c r="AN91" s="5"/>
      <c r="AO91" s="5"/>
      <c r="AP91" s="5"/>
      <c r="AQ91" s="5"/>
      <c r="AR91" s="5"/>
      <c r="AS91" s="5"/>
      <c r="AT91" s="5"/>
      <c r="AU91" s="5" t="s">
        <v>134</v>
      </c>
      <c r="AV91" s="5"/>
      <c r="AW91" s="5"/>
      <c r="AX91" s="5"/>
      <c r="AY91" s="5"/>
      <c r="AZ91" s="5" t="s">
        <v>1129</v>
      </c>
      <c r="BA91" s="5">
        <v>5</v>
      </c>
      <c r="BB91" s="5"/>
      <c r="BC91" s="5"/>
      <c r="BD91" s="5"/>
      <c r="BE91" s="5"/>
      <c r="BF91" s="5"/>
      <c r="BG91" s="5"/>
      <c r="BH91" s="5"/>
      <c r="BI91" s="5"/>
      <c r="BJ91" s="5" t="s">
        <v>1129</v>
      </c>
      <c r="BK91" s="5"/>
      <c r="BL91" s="5"/>
      <c r="BM91" s="5"/>
      <c r="BN91" s="5" t="s">
        <v>1133</v>
      </c>
      <c r="BO91" s="9">
        <v>0</v>
      </c>
      <c r="BP91" s="5">
        <v>0</v>
      </c>
      <c r="BQ91" s="9">
        <v>0</v>
      </c>
      <c r="BR91" s="5">
        <v>15900</v>
      </c>
      <c r="BS91" s="5"/>
      <c r="BT91" s="9">
        <v>0</v>
      </c>
      <c r="BU91" s="5">
        <v>0</v>
      </c>
      <c r="BV91" s="9">
        <v>0</v>
      </c>
      <c r="BW91" s="5">
        <v>15900</v>
      </c>
      <c r="BX91" s="5" t="s">
        <v>200</v>
      </c>
      <c r="BY91" s="9">
        <v>3</v>
      </c>
      <c r="BZ91" s="5">
        <v>540</v>
      </c>
      <c r="CA91" s="9">
        <v>0</v>
      </c>
      <c r="CB91" s="5">
        <v>16440</v>
      </c>
      <c r="CC91" s="5" t="s">
        <v>199</v>
      </c>
      <c r="CD91" s="9">
        <v>3.1110000000000002</v>
      </c>
      <c r="CE91" s="5">
        <v>560</v>
      </c>
      <c r="CF91" s="9">
        <v>0</v>
      </c>
      <c r="CG91" s="5">
        <v>17000</v>
      </c>
      <c r="CH91" s="5" t="s">
        <v>199</v>
      </c>
      <c r="CI91" s="9">
        <v>3</v>
      </c>
      <c r="CJ91" s="5">
        <v>540</v>
      </c>
      <c r="CK91" s="9">
        <v>0</v>
      </c>
      <c r="CL91" s="5">
        <v>17540</v>
      </c>
      <c r="CM91" s="5" t="s">
        <v>199</v>
      </c>
      <c r="CN91" s="9">
        <v>2.9</v>
      </c>
      <c r="CO91" s="5">
        <v>530</v>
      </c>
      <c r="CP91" s="9">
        <v>0</v>
      </c>
      <c r="CQ91" s="5">
        <v>18070</v>
      </c>
      <c r="CR91" s="5" t="s">
        <v>158</v>
      </c>
      <c r="CS91" s="9">
        <v>0</v>
      </c>
      <c r="CT91" s="5">
        <v>0</v>
      </c>
      <c r="CU91" s="9">
        <v>0</v>
      </c>
      <c r="CV91" s="5">
        <v>0</v>
      </c>
      <c r="CW91" s="5"/>
      <c r="CX91" s="9">
        <v>0</v>
      </c>
      <c r="CY91" s="5">
        <v>0</v>
      </c>
      <c r="CZ91" s="9">
        <v>0</v>
      </c>
      <c r="DA91" s="5">
        <v>0</v>
      </c>
      <c r="DB91" s="5"/>
      <c r="DC91" s="5" t="s">
        <v>578</v>
      </c>
      <c r="DD91" s="5" t="s">
        <v>578</v>
      </c>
      <c r="DE91" s="5" t="s">
        <v>123</v>
      </c>
      <c r="DF91" s="5" t="s">
        <v>261</v>
      </c>
      <c r="DG91" s="5" t="s">
        <v>159</v>
      </c>
      <c r="DH91" s="5" t="s">
        <v>1106</v>
      </c>
      <c r="DI91" s="5" t="s">
        <v>1124</v>
      </c>
      <c r="DJ91" s="5" t="s">
        <v>1124</v>
      </c>
      <c r="DK91" s="5" t="s">
        <v>578</v>
      </c>
      <c r="DL91" s="5" t="s">
        <v>578</v>
      </c>
      <c r="DM91" s="5"/>
      <c r="DN91" s="7" t="str">
        <f>VLOOKUP(Q91,[1]ทะเบียน!H:Z,16,FALSE)</f>
        <v>ปริญญาโท หรือเทียบเท่า</v>
      </c>
      <c r="DO91" s="7" t="str">
        <f>VLOOKUP(Q91,[1]ทะเบียน!H:Z,17,FALSE)</f>
        <v>วิทยาศาสตรมหาบัณฑิต</v>
      </c>
      <c r="DP91" s="7" t="str">
        <f>VLOOKUP(Q91,[1]ทะเบียน!H:Z,18,FALSE)</f>
        <v>เภสัชและพิษวิทยาทางการสัตวแพทย์</v>
      </c>
    </row>
    <row r="92" spans="1:120" s="7" customFormat="1" x14ac:dyDescent="0.2">
      <c r="A92" s="5">
        <v>741</v>
      </c>
      <c r="B92" s="5"/>
      <c r="C92" s="5" t="s">
        <v>1016</v>
      </c>
      <c r="D92" s="5" t="s">
        <v>299</v>
      </c>
      <c r="E92" s="5" t="s">
        <v>299</v>
      </c>
      <c r="F92" s="5">
        <v>1174</v>
      </c>
      <c r="G92" s="5" t="s">
        <v>1106</v>
      </c>
      <c r="H92" s="5" t="s">
        <v>1124</v>
      </c>
      <c r="I92" s="5" t="s">
        <v>1124</v>
      </c>
      <c r="J92" s="5" t="s">
        <v>121</v>
      </c>
      <c r="K92" s="5" t="s">
        <v>578</v>
      </c>
      <c r="L92" s="5" t="s">
        <v>578</v>
      </c>
      <c r="M92" s="5" t="s">
        <v>123</v>
      </c>
      <c r="N92" s="5" t="s">
        <v>124</v>
      </c>
      <c r="O92" s="5" t="s">
        <v>117</v>
      </c>
      <c r="P92" s="5">
        <v>60025</v>
      </c>
      <c r="Q92" s="5" t="s">
        <v>1134</v>
      </c>
      <c r="R92" s="5" t="s">
        <v>126</v>
      </c>
      <c r="S92" s="5" t="s">
        <v>1135</v>
      </c>
      <c r="T92" s="5" t="str">
        <f t="shared" si="4"/>
        <v>นายพงษ์พิพัฒน์ สุวพัฒน์</v>
      </c>
      <c r="U92" s="5" t="str">
        <f t="shared" si="5"/>
        <v>นักวิทยาศาสตร์ปฏิบัติการ</v>
      </c>
      <c r="V92" s="5" t="s">
        <v>1136</v>
      </c>
      <c r="W92" s="5" t="s">
        <v>1137</v>
      </c>
      <c r="X92" s="6">
        <v>242704</v>
      </c>
      <c r="Y92" s="5" t="s">
        <v>1138</v>
      </c>
      <c r="Z92" s="7" t="str">
        <f t="shared" si="6"/>
        <v>4  5  0</v>
      </c>
      <c r="AA92" s="7" t="s">
        <v>1139</v>
      </c>
      <c r="AB92" s="5">
        <v>4</v>
      </c>
      <c r="AC92" s="5">
        <v>5</v>
      </c>
      <c r="AD92" s="5">
        <v>0</v>
      </c>
      <c r="AE92" s="5" t="s">
        <v>1140</v>
      </c>
      <c r="AF92" s="5" t="s">
        <v>1138</v>
      </c>
      <c r="AG92" s="8" t="str">
        <f t="shared" si="7"/>
        <v xml:space="preserve">4  5  0 </v>
      </c>
      <c r="AH92" s="8" t="s">
        <v>1141</v>
      </c>
      <c r="AI92" s="5">
        <v>4</v>
      </c>
      <c r="AJ92" s="5">
        <v>5</v>
      </c>
      <c r="AK92" s="5">
        <v>0</v>
      </c>
      <c r="AL92" s="5"/>
      <c r="AM92" s="5"/>
      <c r="AN92" s="5"/>
      <c r="AO92" s="5"/>
      <c r="AP92" s="5"/>
      <c r="AQ92" s="5"/>
      <c r="AR92" s="5"/>
      <c r="AS92" s="5"/>
      <c r="AT92" s="5" t="s">
        <v>195</v>
      </c>
      <c r="AU92" s="5" t="s">
        <v>134</v>
      </c>
      <c r="AV92" s="5"/>
      <c r="AW92" s="5"/>
      <c r="AX92" s="5"/>
      <c r="AY92" s="5"/>
      <c r="AZ92" s="5" t="s">
        <v>1138</v>
      </c>
      <c r="BA92" s="5">
        <v>4</v>
      </c>
      <c r="BB92" s="5"/>
      <c r="BC92" s="5"/>
      <c r="BD92" s="5"/>
      <c r="BE92" s="5"/>
      <c r="BF92" s="5"/>
      <c r="BG92" s="5"/>
      <c r="BH92" s="5"/>
      <c r="BI92" s="5"/>
      <c r="BJ92" s="5" t="s">
        <v>1142</v>
      </c>
      <c r="BK92" s="5" t="s">
        <v>134</v>
      </c>
      <c r="BL92" s="5" t="s">
        <v>134</v>
      </c>
      <c r="BM92" s="5"/>
      <c r="BN92" s="5"/>
      <c r="BO92" s="9">
        <v>2.5</v>
      </c>
      <c r="BP92" s="5">
        <v>920</v>
      </c>
      <c r="BQ92" s="9">
        <v>0</v>
      </c>
      <c r="BR92" s="5">
        <v>40860</v>
      </c>
      <c r="BS92" s="5" t="s">
        <v>156</v>
      </c>
      <c r="BT92" s="9">
        <v>3.1</v>
      </c>
      <c r="BU92" s="5">
        <v>1140</v>
      </c>
      <c r="BV92" s="9">
        <v>0</v>
      </c>
      <c r="BW92" s="5">
        <v>42000</v>
      </c>
      <c r="BX92" s="5" t="s">
        <v>199</v>
      </c>
      <c r="BY92" s="9">
        <v>3</v>
      </c>
      <c r="BZ92" s="5">
        <v>1100</v>
      </c>
      <c r="CA92" s="9">
        <v>0</v>
      </c>
      <c r="CB92" s="5">
        <v>43100</v>
      </c>
      <c r="CC92" s="5" t="s">
        <v>199</v>
      </c>
      <c r="CD92" s="9">
        <v>3.11</v>
      </c>
      <c r="CE92" s="5">
        <v>500</v>
      </c>
      <c r="CF92" s="9">
        <v>634.1</v>
      </c>
      <c r="CG92" s="5">
        <v>44240</v>
      </c>
      <c r="CH92" s="5" t="s">
        <v>199</v>
      </c>
      <c r="CI92" s="9">
        <v>3.2080000000000002</v>
      </c>
      <c r="CJ92" s="5">
        <v>1170</v>
      </c>
      <c r="CK92" s="9">
        <v>0</v>
      </c>
      <c r="CL92" s="5">
        <v>45410</v>
      </c>
      <c r="CM92" s="5" t="s">
        <v>158</v>
      </c>
      <c r="CN92" s="9">
        <v>3.1</v>
      </c>
      <c r="CO92" s="5">
        <v>1140</v>
      </c>
      <c r="CP92" s="9">
        <v>0</v>
      </c>
      <c r="CQ92" s="5">
        <v>46550</v>
      </c>
      <c r="CR92" s="5" t="s">
        <v>813</v>
      </c>
      <c r="CS92" s="9">
        <v>0</v>
      </c>
      <c r="CT92" s="5">
        <v>0</v>
      </c>
      <c r="CU92" s="9">
        <v>0</v>
      </c>
      <c r="CV92" s="5">
        <v>0</v>
      </c>
      <c r="CW92" s="5"/>
      <c r="CX92" s="9">
        <v>0</v>
      </c>
      <c r="CY92" s="5">
        <v>0</v>
      </c>
      <c r="CZ92" s="9">
        <v>0</v>
      </c>
      <c r="DA92" s="5">
        <v>0</v>
      </c>
      <c r="DB92" s="5"/>
      <c r="DC92" s="5" t="s">
        <v>578</v>
      </c>
      <c r="DD92" s="5" t="s">
        <v>578</v>
      </c>
      <c r="DE92" s="5" t="s">
        <v>123</v>
      </c>
      <c r="DF92" s="5" t="s">
        <v>261</v>
      </c>
      <c r="DG92" s="5" t="s">
        <v>159</v>
      </c>
      <c r="DH92" s="5" t="s">
        <v>1106</v>
      </c>
      <c r="DI92" s="5" t="s">
        <v>1124</v>
      </c>
      <c r="DJ92" s="5" t="s">
        <v>1124</v>
      </c>
      <c r="DK92" s="5" t="s">
        <v>578</v>
      </c>
      <c r="DL92" s="5" t="s">
        <v>578</v>
      </c>
      <c r="DM92" s="5"/>
      <c r="DN92" s="7" t="str">
        <f>VLOOKUP(Q92,[1]ทะเบียน!H:Z,16,FALSE)</f>
        <v>ปริญญาโท หรือเทียบเท่า</v>
      </c>
      <c r="DO92" s="7" t="str">
        <f>VLOOKUP(Q92,[1]ทะเบียน!H:Z,17,FALSE)</f>
        <v>วิทยาศาสตรมหาบัณฑิต</v>
      </c>
      <c r="DP92" s="7" t="str">
        <f>VLOOKUP(Q92,[1]ทะเบียน!H:Z,18,FALSE)</f>
        <v>สัตววิทยา</v>
      </c>
    </row>
    <row r="93" spans="1:120" s="7" customFormat="1" x14ac:dyDescent="0.2">
      <c r="A93" s="5">
        <v>750</v>
      </c>
      <c r="B93" s="5"/>
      <c r="C93" s="5" t="s">
        <v>1016</v>
      </c>
      <c r="D93" s="5" t="s">
        <v>321</v>
      </c>
      <c r="E93" s="5" t="s">
        <v>118</v>
      </c>
      <c r="F93" s="5">
        <v>1541</v>
      </c>
      <c r="G93" s="5" t="s">
        <v>1106</v>
      </c>
      <c r="H93" s="5" t="s">
        <v>1143</v>
      </c>
      <c r="I93" s="5" t="s">
        <v>1143</v>
      </c>
      <c r="J93" s="5" t="s">
        <v>121</v>
      </c>
      <c r="K93" s="5" t="s">
        <v>578</v>
      </c>
      <c r="L93" s="5" t="s">
        <v>578</v>
      </c>
      <c r="M93" s="5" t="s">
        <v>123</v>
      </c>
      <c r="N93" s="5" t="s">
        <v>124</v>
      </c>
      <c r="O93" s="5" t="s">
        <v>117</v>
      </c>
      <c r="P93" s="5">
        <v>58138</v>
      </c>
      <c r="Q93" s="5" t="s">
        <v>1144</v>
      </c>
      <c r="R93" s="5" t="s">
        <v>126</v>
      </c>
      <c r="S93" s="5" t="s">
        <v>1145</v>
      </c>
      <c r="T93" s="5" t="str">
        <f t="shared" si="4"/>
        <v>นายณัฐพล บุศยรัตน์</v>
      </c>
      <c r="U93" s="5" t="str">
        <f t="shared" si="5"/>
        <v>นักวิทยาศาสตร์ปฏิบัติการ</v>
      </c>
      <c r="V93" s="5" t="s">
        <v>1146</v>
      </c>
      <c r="W93" s="5" t="s">
        <v>1147</v>
      </c>
      <c r="X93" s="6">
        <v>242704</v>
      </c>
      <c r="Y93" s="5" t="s">
        <v>1148</v>
      </c>
      <c r="Z93" s="7" t="str">
        <f t="shared" si="6"/>
        <v>5  6  15</v>
      </c>
      <c r="AA93" s="7" t="s">
        <v>1149</v>
      </c>
      <c r="AB93" s="5">
        <v>5</v>
      </c>
      <c r="AC93" s="5">
        <v>6</v>
      </c>
      <c r="AD93" s="5">
        <v>15</v>
      </c>
      <c r="AE93" s="5" t="s">
        <v>1150</v>
      </c>
      <c r="AF93" s="5" t="s">
        <v>1148</v>
      </c>
      <c r="AG93" s="8" t="str">
        <f t="shared" si="7"/>
        <v xml:space="preserve">5  6  15 </v>
      </c>
      <c r="AH93" s="8" t="s">
        <v>1151</v>
      </c>
      <c r="AI93" s="5">
        <v>5</v>
      </c>
      <c r="AJ93" s="5">
        <v>6</v>
      </c>
      <c r="AK93" s="5">
        <v>15</v>
      </c>
      <c r="AL93" s="5"/>
      <c r="AM93" s="5"/>
      <c r="AN93" s="5"/>
      <c r="AO93" s="5"/>
      <c r="AP93" s="5"/>
      <c r="AQ93" s="5"/>
      <c r="AR93" s="5"/>
      <c r="AS93" s="5"/>
      <c r="AT93" s="5"/>
      <c r="AU93" s="5" t="s">
        <v>134</v>
      </c>
      <c r="AV93" s="5"/>
      <c r="AW93" s="5"/>
      <c r="AX93" s="5"/>
      <c r="AY93" s="5"/>
      <c r="AZ93" s="5" t="s">
        <v>1148</v>
      </c>
      <c r="BA93" s="5">
        <v>5</v>
      </c>
      <c r="BB93" s="5"/>
      <c r="BC93" s="5"/>
      <c r="BD93" s="5"/>
      <c r="BE93" s="5"/>
      <c r="BF93" s="5"/>
      <c r="BG93" s="5"/>
      <c r="BH93" s="5"/>
      <c r="BI93" s="5"/>
      <c r="BJ93" s="5" t="s">
        <v>702</v>
      </c>
      <c r="BK93" s="5" t="s">
        <v>134</v>
      </c>
      <c r="BL93" s="5" t="s">
        <v>134</v>
      </c>
      <c r="BM93" s="5"/>
      <c r="BN93" s="5" t="s">
        <v>1133</v>
      </c>
      <c r="BO93" s="9">
        <v>0</v>
      </c>
      <c r="BP93" s="5">
        <v>0</v>
      </c>
      <c r="BQ93" s="9">
        <v>0</v>
      </c>
      <c r="BR93" s="5">
        <v>0</v>
      </c>
      <c r="BS93" s="5"/>
      <c r="BT93" s="9">
        <v>0</v>
      </c>
      <c r="BU93" s="5">
        <v>0</v>
      </c>
      <c r="BV93" s="9">
        <v>0</v>
      </c>
      <c r="BW93" s="5">
        <v>15900</v>
      </c>
      <c r="BX93" s="5" t="s">
        <v>200</v>
      </c>
      <c r="BY93" s="9">
        <v>0</v>
      </c>
      <c r="BZ93" s="5">
        <v>0</v>
      </c>
      <c r="CA93" s="9">
        <v>0</v>
      </c>
      <c r="CB93" s="5">
        <v>15900</v>
      </c>
      <c r="CC93" s="5" t="s">
        <v>200</v>
      </c>
      <c r="CD93" s="9">
        <v>2.9</v>
      </c>
      <c r="CE93" s="5">
        <v>530</v>
      </c>
      <c r="CF93" s="9">
        <v>0</v>
      </c>
      <c r="CG93" s="5">
        <v>17500</v>
      </c>
      <c r="CH93" s="5" t="s">
        <v>157</v>
      </c>
      <c r="CI93" s="9">
        <v>3.22</v>
      </c>
      <c r="CJ93" s="5">
        <v>580</v>
      </c>
      <c r="CK93" s="9">
        <v>0</v>
      </c>
      <c r="CL93" s="5">
        <v>18080</v>
      </c>
      <c r="CM93" s="5" t="s">
        <v>158</v>
      </c>
      <c r="CN93" s="9">
        <v>3.1</v>
      </c>
      <c r="CO93" s="5">
        <v>560</v>
      </c>
      <c r="CP93" s="9">
        <v>0</v>
      </c>
      <c r="CQ93" s="5">
        <v>18640</v>
      </c>
      <c r="CR93" s="5" t="s">
        <v>813</v>
      </c>
      <c r="CS93" s="9">
        <v>0</v>
      </c>
      <c r="CT93" s="5">
        <v>0</v>
      </c>
      <c r="CU93" s="9">
        <v>0</v>
      </c>
      <c r="CV93" s="5">
        <v>0</v>
      </c>
      <c r="CW93" s="5"/>
      <c r="CX93" s="9">
        <v>0</v>
      </c>
      <c r="CY93" s="5">
        <v>0</v>
      </c>
      <c r="CZ93" s="9">
        <v>0</v>
      </c>
      <c r="DA93" s="5">
        <v>0</v>
      </c>
      <c r="DB93" s="5"/>
      <c r="DC93" s="5" t="s">
        <v>578</v>
      </c>
      <c r="DD93" s="5" t="s">
        <v>578</v>
      </c>
      <c r="DE93" s="5" t="s">
        <v>123</v>
      </c>
      <c r="DF93" s="5" t="s">
        <v>261</v>
      </c>
      <c r="DG93" s="5" t="s">
        <v>271</v>
      </c>
      <c r="DH93" s="5" t="s">
        <v>1106</v>
      </c>
      <c r="DI93" s="5" t="s">
        <v>1143</v>
      </c>
      <c r="DJ93" s="5" t="s">
        <v>1143</v>
      </c>
      <c r="DK93" s="5" t="s">
        <v>578</v>
      </c>
      <c r="DL93" s="5" t="s">
        <v>578</v>
      </c>
      <c r="DM93" s="5"/>
      <c r="DN93" s="7" t="str">
        <f>VLOOKUP(Q93,[1]ทะเบียน!H:Z,16,FALSE)</f>
        <v>ปริญญาโท หรือเทียบเท่า</v>
      </c>
      <c r="DO93" s="7" t="str">
        <f>VLOOKUP(Q93,[1]ทะเบียน!H:Z,17,FALSE)</f>
        <v>วิทยาศาสตรมหาบัณฑิต</v>
      </c>
      <c r="DP93" s="7" t="str">
        <f>VLOOKUP(Q93,[1]ทะเบียน!H:Z,18,FALSE)</f>
        <v/>
      </c>
    </row>
    <row r="94" spans="1:120" s="12" customFormat="1" x14ac:dyDescent="0.2">
      <c r="A94" s="10">
        <v>753</v>
      </c>
      <c r="B94" s="10"/>
      <c r="C94" s="10" t="s">
        <v>1016</v>
      </c>
      <c r="D94" s="10" t="s">
        <v>321</v>
      </c>
      <c r="E94" s="10" t="s">
        <v>321</v>
      </c>
      <c r="F94" s="10">
        <v>1186</v>
      </c>
      <c r="G94" s="10" t="s">
        <v>1106</v>
      </c>
      <c r="H94" s="10" t="s">
        <v>1143</v>
      </c>
      <c r="I94" s="10" t="s">
        <v>1143</v>
      </c>
      <c r="J94" s="10" t="s">
        <v>121</v>
      </c>
      <c r="K94" s="10" t="s">
        <v>871</v>
      </c>
      <c r="L94" s="10" t="s">
        <v>871</v>
      </c>
      <c r="M94" s="10" t="s">
        <v>123</v>
      </c>
      <c r="N94" s="10" t="s">
        <v>159</v>
      </c>
      <c r="O94" s="10" t="s">
        <v>117</v>
      </c>
      <c r="P94" s="10">
        <v>48029</v>
      </c>
      <c r="Q94" s="10" t="s">
        <v>1152</v>
      </c>
      <c r="R94" s="10" t="s">
        <v>126</v>
      </c>
      <c r="S94" s="10" t="s">
        <v>1153</v>
      </c>
      <c r="T94" s="10" t="str">
        <f t="shared" si="4"/>
        <v>นายสราวุธ ชูกระชั้น</v>
      </c>
      <c r="U94" s="10" t="str">
        <f t="shared" si="5"/>
        <v>นักวิทยาศาสตร์การแพทย์ชำนาญการ</v>
      </c>
      <c r="V94" s="10" t="s">
        <v>1154</v>
      </c>
      <c r="W94" s="10" t="s">
        <v>1155</v>
      </c>
      <c r="X94" s="11">
        <v>242704</v>
      </c>
      <c r="Y94" s="10" t="s">
        <v>1156</v>
      </c>
      <c r="Z94" s="12" t="str">
        <f t="shared" si="6"/>
        <v>4  0  22</v>
      </c>
      <c r="AA94" s="12" t="s">
        <v>1157</v>
      </c>
      <c r="AB94" s="10">
        <v>4</v>
      </c>
      <c r="AC94" s="10">
        <v>0</v>
      </c>
      <c r="AD94" s="10">
        <v>22</v>
      </c>
      <c r="AE94" s="10" t="s">
        <v>1158</v>
      </c>
      <c r="AF94" s="10" t="s">
        <v>1159</v>
      </c>
      <c r="AG94" s="13" t="str">
        <f t="shared" si="7"/>
        <v xml:space="preserve">16  1  22 </v>
      </c>
      <c r="AH94" s="13" t="s">
        <v>1160</v>
      </c>
      <c r="AI94" s="10">
        <v>16</v>
      </c>
      <c r="AJ94" s="10">
        <v>1</v>
      </c>
      <c r="AK94" s="10">
        <v>22</v>
      </c>
      <c r="AL94" s="10"/>
      <c r="AM94" s="10"/>
      <c r="AN94" s="10"/>
      <c r="AO94" s="10" t="s">
        <v>1161</v>
      </c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 t="s">
        <v>1156</v>
      </c>
      <c r="BC94" s="10"/>
      <c r="BD94" s="10"/>
      <c r="BE94" s="10"/>
      <c r="BF94" s="10"/>
      <c r="BG94" s="10"/>
      <c r="BH94" s="10"/>
      <c r="BI94" s="10"/>
      <c r="BJ94" s="10" t="s">
        <v>1159</v>
      </c>
      <c r="BK94" s="10" t="s">
        <v>134</v>
      </c>
      <c r="BL94" s="10" t="s">
        <v>134</v>
      </c>
      <c r="BM94" s="10" t="s">
        <v>170</v>
      </c>
      <c r="BN94" s="10"/>
      <c r="BO94" s="14">
        <v>2.8</v>
      </c>
      <c r="BP94" s="10">
        <v>680</v>
      </c>
      <c r="BQ94" s="14">
        <v>0</v>
      </c>
      <c r="BR94" s="10">
        <v>22490</v>
      </c>
      <c r="BS94" s="10" t="s">
        <v>173</v>
      </c>
      <c r="BT94" s="14">
        <v>3.9990000000000001</v>
      </c>
      <c r="BU94" s="10">
        <v>960</v>
      </c>
      <c r="BV94" s="14">
        <v>0</v>
      </c>
      <c r="BW94" s="10">
        <v>23450</v>
      </c>
      <c r="BX94" s="10" t="s">
        <v>813</v>
      </c>
      <c r="BY94" s="14">
        <v>3</v>
      </c>
      <c r="BZ94" s="10">
        <v>720</v>
      </c>
      <c r="CA94" s="14">
        <v>0</v>
      </c>
      <c r="CB94" s="10">
        <v>24360</v>
      </c>
      <c r="CC94" s="10" t="s">
        <v>199</v>
      </c>
      <c r="CD94" s="14">
        <v>3.125</v>
      </c>
      <c r="CE94" s="10">
        <v>750</v>
      </c>
      <c r="CF94" s="14">
        <v>0</v>
      </c>
      <c r="CG94" s="10">
        <v>25110</v>
      </c>
      <c r="CH94" s="10" t="s">
        <v>199</v>
      </c>
      <c r="CI94" s="14">
        <v>3.1339999999999999</v>
      </c>
      <c r="CJ94" s="10">
        <v>750</v>
      </c>
      <c r="CK94" s="14">
        <v>0</v>
      </c>
      <c r="CL94" s="10">
        <v>25860</v>
      </c>
      <c r="CM94" s="10" t="s">
        <v>199</v>
      </c>
      <c r="CN94" s="14">
        <v>2.9</v>
      </c>
      <c r="CO94" s="10">
        <v>710</v>
      </c>
      <c r="CP94" s="14">
        <v>0</v>
      </c>
      <c r="CQ94" s="10">
        <v>26570</v>
      </c>
      <c r="CR94" s="10" t="s">
        <v>158</v>
      </c>
      <c r="CS94" s="14">
        <v>0</v>
      </c>
      <c r="CT94" s="10">
        <v>0</v>
      </c>
      <c r="CU94" s="14">
        <v>0</v>
      </c>
      <c r="CV94" s="10">
        <v>0</v>
      </c>
      <c r="CW94" s="10"/>
      <c r="CX94" s="14">
        <v>0</v>
      </c>
      <c r="CY94" s="10">
        <v>0</v>
      </c>
      <c r="CZ94" s="14">
        <v>0</v>
      </c>
      <c r="DA94" s="10">
        <v>0</v>
      </c>
      <c r="DB94" s="10"/>
      <c r="DC94" s="10" t="s">
        <v>871</v>
      </c>
      <c r="DD94" s="10" t="s">
        <v>871</v>
      </c>
      <c r="DE94" s="10" t="s">
        <v>123</v>
      </c>
      <c r="DF94" s="10" t="s">
        <v>261</v>
      </c>
      <c r="DG94" s="10" t="s">
        <v>124</v>
      </c>
      <c r="DH94" s="10" t="s">
        <v>1106</v>
      </c>
      <c r="DI94" s="10" t="s">
        <v>1143</v>
      </c>
      <c r="DJ94" s="10" t="s">
        <v>1143</v>
      </c>
      <c r="DK94" s="10" t="s">
        <v>871</v>
      </c>
      <c r="DL94" s="10" t="s">
        <v>871</v>
      </c>
      <c r="DM94" s="10"/>
      <c r="DN94" s="12" t="str">
        <f>VLOOKUP(Q94,[1]ทะเบียน!H:Z,16,FALSE)</f>
        <v>ปริญญาตรี หรือเทียบเท่า</v>
      </c>
      <c r="DO94" s="12" t="str">
        <f>VLOOKUP(Q94,[1]ทะเบียน!H:Z,17,FALSE)</f>
        <v>วิทยาศาสตรบัณฑิต</v>
      </c>
      <c r="DP94" s="12" t="str">
        <f>VLOOKUP(Q94,[1]ทะเบียน!H:Z,18,FALSE)</f>
        <v>เคมี</v>
      </c>
    </row>
    <row r="95" spans="1:120" s="7" customFormat="1" x14ac:dyDescent="0.2">
      <c r="A95" s="5">
        <v>755</v>
      </c>
      <c r="B95" s="5"/>
      <c r="C95" s="5" t="s">
        <v>1016</v>
      </c>
      <c r="D95" s="5" t="s">
        <v>321</v>
      </c>
      <c r="E95" s="5" t="s">
        <v>321</v>
      </c>
      <c r="F95" s="5">
        <v>2677</v>
      </c>
      <c r="G95" s="5" t="s">
        <v>1106</v>
      </c>
      <c r="H95" s="5" t="s">
        <v>1143</v>
      </c>
      <c r="I95" s="5" t="s">
        <v>1143</v>
      </c>
      <c r="J95" s="5" t="s">
        <v>121</v>
      </c>
      <c r="K95" s="5" t="s">
        <v>871</v>
      </c>
      <c r="L95" s="5" t="s">
        <v>871</v>
      </c>
      <c r="M95" s="5" t="s">
        <v>123</v>
      </c>
      <c r="N95" s="5" t="s">
        <v>124</v>
      </c>
      <c r="O95" s="5" t="s">
        <v>144</v>
      </c>
      <c r="P95" s="5">
        <v>50034</v>
      </c>
      <c r="Q95" s="5" t="s">
        <v>1162</v>
      </c>
      <c r="R95" s="5" t="s">
        <v>146</v>
      </c>
      <c r="S95" s="5" t="s">
        <v>1163</v>
      </c>
      <c r="T95" s="5" t="str">
        <f t="shared" si="4"/>
        <v>นางสาวสุนันทา รุ่งมี</v>
      </c>
      <c r="U95" s="5" t="str">
        <f t="shared" si="5"/>
        <v>นักวิทยาศาสตร์การแพทย์ปฏิบัติการ</v>
      </c>
      <c r="V95" s="5" t="s">
        <v>1164</v>
      </c>
      <c r="W95" s="5" t="s">
        <v>1165</v>
      </c>
      <c r="X95" s="6">
        <v>242704</v>
      </c>
      <c r="Y95" s="5" t="s">
        <v>1166</v>
      </c>
      <c r="Z95" s="7" t="str">
        <f t="shared" si="6"/>
        <v>14  3  15</v>
      </c>
      <c r="AA95" s="7" t="s">
        <v>1167</v>
      </c>
      <c r="AB95" s="5">
        <v>14</v>
      </c>
      <c r="AC95" s="5">
        <v>3</v>
      </c>
      <c r="AD95" s="5">
        <v>15</v>
      </c>
      <c r="AE95" s="5" t="s">
        <v>1168</v>
      </c>
      <c r="AF95" s="5" t="s">
        <v>1166</v>
      </c>
      <c r="AG95" s="8" t="str">
        <f t="shared" si="7"/>
        <v xml:space="preserve">14  3  15 </v>
      </c>
      <c r="AH95" s="8" t="s">
        <v>1169</v>
      </c>
      <c r="AI95" s="5">
        <v>14</v>
      </c>
      <c r="AJ95" s="5">
        <v>3</v>
      </c>
      <c r="AK95" s="5">
        <v>15</v>
      </c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 t="s">
        <v>1170</v>
      </c>
      <c r="BK95" s="5" t="s">
        <v>134</v>
      </c>
      <c r="BL95" s="5" t="s">
        <v>134</v>
      </c>
      <c r="BM95" s="5" t="s">
        <v>170</v>
      </c>
      <c r="BN95" s="5"/>
      <c r="BO95" s="9">
        <v>2.5</v>
      </c>
      <c r="BP95" s="5">
        <v>600</v>
      </c>
      <c r="BQ95" s="9">
        <v>0</v>
      </c>
      <c r="BR95" s="5">
        <v>21180</v>
      </c>
      <c r="BS95" s="5" t="s">
        <v>156</v>
      </c>
      <c r="BT95" s="9">
        <v>3.1</v>
      </c>
      <c r="BU95" s="5">
        <v>750</v>
      </c>
      <c r="BV95" s="9">
        <v>0</v>
      </c>
      <c r="BW95" s="5">
        <v>21930</v>
      </c>
      <c r="BX95" s="5" t="s">
        <v>199</v>
      </c>
      <c r="BY95" s="9">
        <v>3</v>
      </c>
      <c r="BZ95" s="5">
        <v>720</v>
      </c>
      <c r="CA95" s="9">
        <v>0</v>
      </c>
      <c r="CB95" s="5">
        <v>22650</v>
      </c>
      <c r="CC95" s="5" t="s">
        <v>199</v>
      </c>
      <c r="CD95" s="9">
        <v>3.125</v>
      </c>
      <c r="CE95" s="5">
        <v>750</v>
      </c>
      <c r="CF95" s="9">
        <v>0</v>
      </c>
      <c r="CG95" s="5">
        <v>23400</v>
      </c>
      <c r="CH95" s="5" t="s">
        <v>199</v>
      </c>
      <c r="CI95" s="9">
        <v>3</v>
      </c>
      <c r="CJ95" s="5">
        <v>720</v>
      </c>
      <c r="CK95" s="9">
        <v>0</v>
      </c>
      <c r="CL95" s="5">
        <v>24120</v>
      </c>
      <c r="CM95" s="5" t="s">
        <v>199</v>
      </c>
      <c r="CN95" s="9">
        <v>3.1</v>
      </c>
      <c r="CO95" s="5">
        <v>750</v>
      </c>
      <c r="CP95" s="9">
        <v>0</v>
      </c>
      <c r="CQ95" s="5">
        <v>24870</v>
      </c>
      <c r="CR95" s="5" t="s">
        <v>813</v>
      </c>
      <c r="CS95" s="9">
        <v>0</v>
      </c>
      <c r="CT95" s="5">
        <v>0</v>
      </c>
      <c r="CU95" s="9">
        <v>0</v>
      </c>
      <c r="CV95" s="5">
        <v>0</v>
      </c>
      <c r="CW95" s="5"/>
      <c r="CX95" s="9">
        <v>0</v>
      </c>
      <c r="CY95" s="5">
        <v>0</v>
      </c>
      <c r="CZ95" s="9">
        <v>0</v>
      </c>
      <c r="DA95" s="5">
        <v>0</v>
      </c>
      <c r="DB95" s="5"/>
      <c r="DC95" s="5" t="s">
        <v>871</v>
      </c>
      <c r="DD95" s="5" t="s">
        <v>871</v>
      </c>
      <c r="DE95" s="5" t="s">
        <v>123</v>
      </c>
      <c r="DF95" s="5" t="s">
        <v>138</v>
      </c>
      <c r="DG95" s="5" t="s">
        <v>124</v>
      </c>
      <c r="DH95" s="5" t="s">
        <v>1106</v>
      </c>
      <c r="DI95" s="5" t="s">
        <v>1143</v>
      </c>
      <c r="DJ95" s="5" t="s">
        <v>1143</v>
      </c>
      <c r="DK95" s="5" t="s">
        <v>871</v>
      </c>
      <c r="DL95" s="5" t="s">
        <v>871</v>
      </c>
      <c r="DM95" s="5"/>
      <c r="DN95" s="7" t="str">
        <f>VLOOKUP(Q95,[1]ทะเบียน!H:Z,16,FALSE)</f>
        <v>ปริญญาตรี หรือเทียบเท่า</v>
      </c>
      <c r="DO95" s="7" t="str">
        <f>VLOOKUP(Q95,[1]ทะเบียน!H:Z,17,FALSE)</f>
        <v>วิทยาศาสตรบัณฑิต</v>
      </c>
      <c r="DP95" s="7" t="str">
        <f>VLOOKUP(Q95,[1]ทะเบียน!H:Z,18,FALSE)</f>
        <v>จุลชีววิทยา</v>
      </c>
    </row>
    <row r="96" spans="1:120" s="7" customFormat="1" x14ac:dyDescent="0.2">
      <c r="A96" s="5">
        <v>767</v>
      </c>
      <c r="B96" s="5"/>
      <c r="C96" s="5" t="s">
        <v>690</v>
      </c>
      <c r="D96" s="5" t="s">
        <v>117</v>
      </c>
      <c r="E96" s="5" t="s">
        <v>117</v>
      </c>
      <c r="F96" s="5">
        <v>1203</v>
      </c>
      <c r="G96" s="5" t="s">
        <v>1171</v>
      </c>
      <c r="H96" s="5" t="s">
        <v>175</v>
      </c>
      <c r="I96" s="5" t="s">
        <v>175</v>
      </c>
      <c r="J96" s="5" t="s">
        <v>121</v>
      </c>
      <c r="K96" s="5" t="s">
        <v>122</v>
      </c>
      <c r="L96" s="5" t="s">
        <v>122</v>
      </c>
      <c r="M96" s="5" t="s">
        <v>123</v>
      </c>
      <c r="N96" s="5" t="s">
        <v>124</v>
      </c>
      <c r="O96" s="5" t="s">
        <v>144</v>
      </c>
      <c r="P96" s="5">
        <v>51061</v>
      </c>
      <c r="Q96" s="5" t="s">
        <v>1172</v>
      </c>
      <c r="R96" s="5" t="s">
        <v>146</v>
      </c>
      <c r="S96" s="5" t="s">
        <v>1173</v>
      </c>
      <c r="T96" s="5" t="str">
        <f t="shared" si="4"/>
        <v>นางสาวศันสนีย์ แขนโคกกรวด</v>
      </c>
      <c r="U96" s="5" t="str">
        <f t="shared" si="5"/>
        <v>นักจัดการงานทั่วไปปฏิบัติการ</v>
      </c>
      <c r="V96" s="5" t="s">
        <v>1174</v>
      </c>
      <c r="W96" s="5" t="s">
        <v>1175</v>
      </c>
      <c r="X96" s="6">
        <v>242704</v>
      </c>
      <c r="Y96" s="5" t="s">
        <v>1176</v>
      </c>
      <c r="Z96" s="7" t="str">
        <f t="shared" si="6"/>
        <v>12  10  13</v>
      </c>
      <c r="AA96" s="7" t="s">
        <v>1177</v>
      </c>
      <c r="AB96" s="5">
        <v>12</v>
      </c>
      <c r="AC96" s="5">
        <v>10</v>
      </c>
      <c r="AD96" s="5">
        <v>13</v>
      </c>
      <c r="AE96" s="5" t="s">
        <v>1178</v>
      </c>
      <c r="AF96" s="5" t="s">
        <v>1176</v>
      </c>
      <c r="AG96" s="8" t="str">
        <f t="shared" si="7"/>
        <v xml:space="preserve">12  10  13 </v>
      </c>
      <c r="AH96" s="8" t="s">
        <v>1179</v>
      </c>
      <c r="AI96" s="5">
        <v>12</v>
      </c>
      <c r="AJ96" s="5">
        <v>10</v>
      </c>
      <c r="AK96" s="5">
        <v>13</v>
      </c>
      <c r="AL96" s="5"/>
      <c r="AM96" s="5"/>
      <c r="AN96" s="5"/>
      <c r="AO96" s="5"/>
      <c r="AP96" s="5"/>
      <c r="AQ96" s="5"/>
      <c r="AR96" s="5"/>
      <c r="AS96" s="5"/>
      <c r="AT96" s="5"/>
      <c r="AU96" s="5" t="s">
        <v>134</v>
      </c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 t="s">
        <v>780</v>
      </c>
      <c r="BK96" s="5" t="s">
        <v>134</v>
      </c>
      <c r="BL96" s="5" t="s">
        <v>134</v>
      </c>
      <c r="BM96" s="5"/>
      <c r="BN96" s="5"/>
      <c r="BO96" s="9">
        <v>2.68</v>
      </c>
      <c r="BP96" s="5">
        <v>650</v>
      </c>
      <c r="BQ96" s="9">
        <v>0</v>
      </c>
      <c r="BR96" s="5">
        <v>21730</v>
      </c>
      <c r="BS96" s="5" t="s">
        <v>157</v>
      </c>
      <c r="BT96" s="9">
        <v>3.7250000000000001</v>
      </c>
      <c r="BU96" s="5">
        <v>900</v>
      </c>
      <c r="BV96" s="9">
        <v>0</v>
      </c>
      <c r="BW96" s="5">
        <v>22630</v>
      </c>
      <c r="BX96" s="5" t="s">
        <v>199</v>
      </c>
      <c r="BY96" s="9">
        <v>2.415</v>
      </c>
      <c r="BZ96" s="5">
        <v>580</v>
      </c>
      <c r="CA96" s="9">
        <v>0</v>
      </c>
      <c r="CB96" s="5">
        <v>23210</v>
      </c>
      <c r="CC96" s="5" t="s">
        <v>173</v>
      </c>
      <c r="CD96" s="9">
        <v>2.6</v>
      </c>
      <c r="CE96" s="5">
        <v>630</v>
      </c>
      <c r="CF96" s="9">
        <v>0</v>
      </c>
      <c r="CG96" s="5">
        <v>23840</v>
      </c>
      <c r="CH96" s="5" t="s">
        <v>157</v>
      </c>
      <c r="CI96" s="9">
        <v>3.63</v>
      </c>
      <c r="CJ96" s="5">
        <v>870</v>
      </c>
      <c r="CK96" s="9">
        <v>0</v>
      </c>
      <c r="CL96" s="5">
        <v>24710</v>
      </c>
      <c r="CM96" s="5" t="s">
        <v>199</v>
      </c>
      <c r="CN96" s="9">
        <v>2.67</v>
      </c>
      <c r="CO96" s="5">
        <v>640</v>
      </c>
      <c r="CP96" s="9">
        <v>0</v>
      </c>
      <c r="CQ96" s="5">
        <v>25350</v>
      </c>
      <c r="CR96" s="5" t="s">
        <v>199</v>
      </c>
      <c r="CS96" s="9">
        <v>0</v>
      </c>
      <c r="CT96" s="5">
        <v>0</v>
      </c>
      <c r="CU96" s="9">
        <v>0</v>
      </c>
      <c r="CV96" s="5">
        <v>0</v>
      </c>
      <c r="CW96" s="5"/>
      <c r="CX96" s="9">
        <v>0</v>
      </c>
      <c r="CY96" s="5">
        <v>0</v>
      </c>
      <c r="CZ96" s="9">
        <v>0</v>
      </c>
      <c r="DA96" s="5">
        <v>0</v>
      </c>
      <c r="DB96" s="5"/>
      <c r="DC96" s="5" t="s">
        <v>122</v>
      </c>
      <c r="DD96" s="5" t="s">
        <v>122</v>
      </c>
      <c r="DE96" s="5" t="s">
        <v>123</v>
      </c>
      <c r="DF96" s="5" t="s">
        <v>138</v>
      </c>
      <c r="DG96" s="5" t="s">
        <v>159</v>
      </c>
      <c r="DH96" s="5" t="s">
        <v>1171</v>
      </c>
      <c r="DI96" s="5" t="s">
        <v>175</v>
      </c>
      <c r="DJ96" s="5" t="s">
        <v>175</v>
      </c>
      <c r="DK96" s="5" t="s">
        <v>122</v>
      </c>
      <c r="DL96" s="5" t="s">
        <v>122</v>
      </c>
      <c r="DM96" s="5"/>
      <c r="DN96" s="7" t="str">
        <f>VLOOKUP(Q96,[1]ทะเบียน!H:Z,16,FALSE)</f>
        <v>ปริญญาตรี หรือเทียบเท่า</v>
      </c>
      <c r="DO96" s="7" t="str">
        <f>VLOOKUP(Q96,[1]ทะเบียน!H:Z,17,FALSE)</f>
        <v>บริหารธุรกิจบัณฑิต (การบัญชี)</v>
      </c>
      <c r="DP96" s="7" t="str">
        <f>VLOOKUP(Q96,[1]ทะเบียน!H:Z,18,FALSE)</f>
        <v>การบัญชี</v>
      </c>
    </row>
    <row r="97" spans="1:120" s="12" customFormat="1" x14ac:dyDescent="0.2">
      <c r="A97" s="10">
        <v>777</v>
      </c>
      <c r="B97" s="10"/>
      <c r="C97" s="10" t="s">
        <v>690</v>
      </c>
      <c r="D97" s="10" t="s">
        <v>118</v>
      </c>
      <c r="E97" s="10" t="s">
        <v>118</v>
      </c>
      <c r="F97" s="10">
        <v>1213</v>
      </c>
      <c r="G97" s="10" t="s">
        <v>1171</v>
      </c>
      <c r="H97" s="10" t="s">
        <v>1180</v>
      </c>
      <c r="I97" s="10" t="s">
        <v>1180</v>
      </c>
      <c r="J97" s="10" t="s">
        <v>121</v>
      </c>
      <c r="K97" s="10" t="s">
        <v>871</v>
      </c>
      <c r="L97" s="10" t="s">
        <v>871</v>
      </c>
      <c r="M97" s="10" t="s">
        <v>123</v>
      </c>
      <c r="N97" s="10" t="s">
        <v>159</v>
      </c>
      <c r="O97" s="10" t="s">
        <v>117</v>
      </c>
      <c r="P97" s="10">
        <v>7168</v>
      </c>
      <c r="Q97" s="10" t="s">
        <v>1181</v>
      </c>
      <c r="R97" s="10" t="s">
        <v>126</v>
      </c>
      <c r="S97" s="10" t="s">
        <v>1182</v>
      </c>
      <c r="T97" s="10" t="str">
        <f t="shared" si="4"/>
        <v>นายรังสรรค์ รักษกุลวิทยา</v>
      </c>
      <c r="U97" s="10" t="str">
        <f t="shared" si="5"/>
        <v>นักวิทยาศาสตร์การแพทย์ชำนาญการ</v>
      </c>
      <c r="V97" s="10" t="s">
        <v>1183</v>
      </c>
      <c r="W97" s="10" t="s">
        <v>1184</v>
      </c>
      <c r="X97" s="11">
        <v>242704</v>
      </c>
      <c r="Y97" s="10" t="s">
        <v>1185</v>
      </c>
      <c r="Z97" s="12" t="str">
        <f t="shared" si="6"/>
        <v>14  7  21</v>
      </c>
      <c r="AA97" s="12" t="s">
        <v>1186</v>
      </c>
      <c r="AB97" s="10">
        <v>14</v>
      </c>
      <c r="AC97" s="10">
        <v>7</v>
      </c>
      <c r="AD97" s="10">
        <v>21</v>
      </c>
      <c r="AE97" s="10" t="s">
        <v>1187</v>
      </c>
      <c r="AF97" s="10" t="s">
        <v>1188</v>
      </c>
      <c r="AG97" s="13" t="str">
        <f t="shared" si="7"/>
        <v xml:space="preserve">29  2  15 </v>
      </c>
      <c r="AH97" s="13" t="s">
        <v>1189</v>
      </c>
      <c r="AI97" s="10">
        <v>29</v>
      </c>
      <c r="AJ97" s="10">
        <v>2</v>
      </c>
      <c r="AK97" s="10">
        <v>15</v>
      </c>
      <c r="AL97" s="10" t="s">
        <v>195</v>
      </c>
      <c r="AM97" s="10" t="s">
        <v>195</v>
      </c>
      <c r="AN97" s="10"/>
      <c r="AO97" s="10" t="s">
        <v>1190</v>
      </c>
      <c r="AP97" s="10" t="s">
        <v>1191</v>
      </c>
      <c r="AQ97" s="10" t="s">
        <v>1014</v>
      </c>
      <c r="AR97" s="10" t="s">
        <v>1185</v>
      </c>
      <c r="AS97" s="10" t="s">
        <v>195</v>
      </c>
      <c r="AT97" s="10" t="s">
        <v>195</v>
      </c>
      <c r="AU97" s="10" t="s">
        <v>134</v>
      </c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 t="s">
        <v>1192</v>
      </c>
      <c r="BK97" s="10" t="s">
        <v>134</v>
      </c>
      <c r="BL97" s="10" t="s">
        <v>134</v>
      </c>
      <c r="BM97" s="10"/>
      <c r="BN97" s="10"/>
      <c r="BO97" s="14">
        <v>3.1</v>
      </c>
      <c r="BP97" s="10">
        <v>1140</v>
      </c>
      <c r="BQ97" s="14">
        <v>0</v>
      </c>
      <c r="BR97" s="10">
        <v>43410</v>
      </c>
      <c r="BS97" s="10" t="s">
        <v>1193</v>
      </c>
      <c r="BT97" s="14">
        <v>2.9</v>
      </c>
      <c r="BU97" s="10">
        <v>190</v>
      </c>
      <c r="BV97" s="14">
        <v>867.63</v>
      </c>
      <c r="BW97" s="10">
        <v>43600</v>
      </c>
      <c r="BX97" s="10" t="s">
        <v>247</v>
      </c>
      <c r="BY97" s="14">
        <v>2.8</v>
      </c>
      <c r="BZ97" s="10">
        <v>0</v>
      </c>
      <c r="CA97" s="14">
        <v>1021.16</v>
      </c>
      <c r="CB97" s="10">
        <v>43600</v>
      </c>
      <c r="CC97" s="10" t="s">
        <v>285</v>
      </c>
      <c r="CD97" s="14">
        <v>3.2</v>
      </c>
      <c r="CE97" s="10">
        <v>0</v>
      </c>
      <c r="CF97" s="14">
        <v>1167.04</v>
      </c>
      <c r="CG97" s="10">
        <v>44770</v>
      </c>
      <c r="CH97" s="10" t="s">
        <v>135</v>
      </c>
      <c r="CI97" s="14">
        <v>3.1</v>
      </c>
      <c r="CJ97" s="10">
        <v>1140</v>
      </c>
      <c r="CK97" s="14">
        <v>0</v>
      </c>
      <c r="CL97" s="10">
        <v>45910</v>
      </c>
      <c r="CM97" s="10" t="s">
        <v>1193</v>
      </c>
      <c r="CN97" s="14">
        <v>3.1</v>
      </c>
      <c r="CO97" s="10">
        <v>1140</v>
      </c>
      <c r="CP97" s="14">
        <v>0</v>
      </c>
      <c r="CQ97" s="10">
        <v>47050</v>
      </c>
      <c r="CR97" s="10" t="s">
        <v>135</v>
      </c>
      <c r="CS97" s="14">
        <v>0</v>
      </c>
      <c r="CT97" s="10">
        <v>0</v>
      </c>
      <c r="CU97" s="14">
        <v>0</v>
      </c>
      <c r="CV97" s="10">
        <v>0</v>
      </c>
      <c r="CW97" s="10"/>
      <c r="CX97" s="14">
        <v>0</v>
      </c>
      <c r="CY97" s="10">
        <v>0</v>
      </c>
      <c r="CZ97" s="14">
        <v>0</v>
      </c>
      <c r="DA97" s="10">
        <v>0</v>
      </c>
      <c r="DB97" s="10"/>
      <c r="DC97" s="10" t="s">
        <v>871</v>
      </c>
      <c r="DD97" s="10" t="s">
        <v>871</v>
      </c>
      <c r="DE97" s="10" t="s">
        <v>123</v>
      </c>
      <c r="DF97" s="10" t="s">
        <v>261</v>
      </c>
      <c r="DG97" s="10" t="s">
        <v>159</v>
      </c>
      <c r="DH97" s="10" t="s">
        <v>1171</v>
      </c>
      <c r="DI97" s="10" t="s">
        <v>1194</v>
      </c>
      <c r="DJ97" s="10" t="s">
        <v>1194</v>
      </c>
      <c r="DK97" s="10" t="s">
        <v>871</v>
      </c>
      <c r="DL97" s="10" t="s">
        <v>871</v>
      </c>
      <c r="DM97" s="10"/>
      <c r="DN97" s="12" t="str">
        <f>VLOOKUP(Q97,[1]ทะเบียน!H:Z,16,FALSE)</f>
        <v>ปริญญาตรี หรือเทียบเท่า</v>
      </c>
      <c r="DO97" s="12" t="str">
        <f>VLOOKUP(Q97,[1]ทะเบียน!H:Z,17,FALSE)</f>
        <v>วิทยาศาสตรบัณฑิต</v>
      </c>
      <c r="DP97" s="12" t="str">
        <f>VLOOKUP(Q97,[1]ทะเบียน!H:Z,18,FALSE)</f>
        <v>ชีววิทยาทั่วไป/กายวิภาคศาสตร์</v>
      </c>
    </row>
    <row r="98" spans="1:120" s="7" customFormat="1" x14ac:dyDescent="0.2">
      <c r="A98" s="5">
        <v>778</v>
      </c>
      <c r="B98" s="5"/>
      <c r="C98" s="5" t="s">
        <v>690</v>
      </c>
      <c r="D98" s="5" t="s">
        <v>118</v>
      </c>
      <c r="E98" s="5" t="s">
        <v>118</v>
      </c>
      <c r="F98" s="5">
        <v>1214</v>
      </c>
      <c r="G98" s="5" t="s">
        <v>1171</v>
      </c>
      <c r="H98" s="5" t="s">
        <v>1180</v>
      </c>
      <c r="I98" s="5" t="s">
        <v>1180</v>
      </c>
      <c r="J98" s="5" t="s">
        <v>121</v>
      </c>
      <c r="K98" s="5" t="s">
        <v>871</v>
      </c>
      <c r="L98" s="5" t="s">
        <v>871</v>
      </c>
      <c r="M98" s="5" t="s">
        <v>123</v>
      </c>
      <c r="N98" s="5" t="s">
        <v>124</v>
      </c>
      <c r="O98" s="5" t="s">
        <v>144</v>
      </c>
      <c r="P98" s="5">
        <v>54088</v>
      </c>
      <c r="Q98" s="5" t="s">
        <v>1195</v>
      </c>
      <c r="R98" s="5" t="s">
        <v>146</v>
      </c>
      <c r="S98" s="5" t="s">
        <v>1196</v>
      </c>
      <c r="T98" s="5" t="str">
        <f t="shared" si="4"/>
        <v>นางสาวนุรี ทรัพย์เจริญ</v>
      </c>
      <c r="U98" s="5" t="str">
        <f t="shared" si="5"/>
        <v>นักวิทยาศาสตร์การแพทย์ปฏิบัติการ</v>
      </c>
      <c r="V98" s="5" t="s">
        <v>1197</v>
      </c>
      <c r="W98" s="5" t="s">
        <v>1198</v>
      </c>
      <c r="X98" s="6">
        <v>242704</v>
      </c>
      <c r="Y98" s="5" t="s">
        <v>1199</v>
      </c>
      <c r="Z98" s="7" t="str">
        <f t="shared" si="6"/>
        <v>9  10  9</v>
      </c>
      <c r="AA98" s="7" t="s">
        <v>1200</v>
      </c>
      <c r="AB98" s="5">
        <v>9</v>
      </c>
      <c r="AC98" s="5">
        <v>10</v>
      </c>
      <c r="AD98" s="5">
        <v>9</v>
      </c>
      <c r="AE98" s="5" t="s">
        <v>1201</v>
      </c>
      <c r="AF98" s="5" t="s">
        <v>1202</v>
      </c>
      <c r="AG98" s="8" t="str">
        <f t="shared" si="7"/>
        <v xml:space="preserve">9  10  9 </v>
      </c>
      <c r="AH98" s="8" t="s">
        <v>1203</v>
      </c>
      <c r="AI98" s="5">
        <v>9</v>
      </c>
      <c r="AJ98" s="5">
        <v>10</v>
      </c>
      <c r="AK98" s="5">
        <v>9</v>
      </c>
      <c r="AL98" s="5"/>
      <c r="AM98" s="5"/>
      <c r="AN98" s="5"/>
      <c r="AO98" s="5"/>
      <c r="AP98" s="5"/>
      <c r="AQ98" s="5"/>
      <c r="AR98" s="5"/>
      <c r="AS98" s="5"/>
      <c r="AT98" s="5"/>
      <c r="AU98" s="5" t="s">
        <v>134</v>
      </c>
      <c r="AV98" s="5"/>
      <c r="AW98" s="5"/>
      <c r="AX98" s="5"/>
      <c r="AY98" s="5"/>
      <c r="AZ98" s="5" t="s">
        <v>1202</v>
      </c>
      <c r="BA98" s="5">
        <v>9</v>
      </c>
      <c r="BB98" s="5"/>
      <c r="BC98" s="5"/>
      <c r="BD98" s="5"/>
      <c r="BE98" s="5"/>
      <c r="BF98" s="5"/>
      <c r="BG98" s="5"/>
      <c r="BH98" s="5"/>
      <c r="BI98" s="5"/>
      <c r="BJ98" s="5" t="s">
        <v>1204</v>
      </c>
      <c r="BK98" s="5" t="s">
        <v>134</v>
      </c>
      <c r="BL98" s="5" t="s">
        <v>134</v>
      </c>
      <c r="BM98" s="5" t="s">
        <v>170</v>
      </c>
      <c r="BN98" s="5"/>
      <c r="BO98" s="9">
        <v>2.7</v>
      </c>
      <c r="BP98" s="5">
        <v>650</v>
      </c>
      <c r="BQ98" s="9">
        <v>0</v>
      </c>
      <c r="BR98" s="5">
        <v>26650</v>
      </c>
      <c r="BS98" s="5" t="s">
        <v>246</v>
      </c>
      <c r="BT98" s="9">
        <v>2.7</v>
      </c>
      <c r="BU98" s="5">
        <v>250</v>
      </c>
      <c r="BV98" s="9">
        <v>396.11</v>
      </c>
      <c r="BW98" s="5">
        <v>26900</v>
      </c>
      <c r="BX98" s="5" t="s">
        <v>246</v>
      </c>
      <c r="BY98" s="9">
        <v>2</v>
      </c>
      <c r="BZ98" s="5">
        <v>0</v>
      </c>
      <c r="CA98" s="9">
        <v>478.6</v>
      </c>
      <c r="CB98" s="5">
        <v>26900</v>
      </c>
      <c r="CC98" s="5" t="s">
        <v>575</v>
      </c>
      <c r="CD98" s="9">
        <v>2.7</v>
      </c>
      <c r="CE98" s="5">
        <v>0</v>
      </c>
      <c r="CF98" s="9">
        <v>646.11</v>
      </c>
      <c r="CG98" s="5">
        <v>27550</v>
      </c>
      <c r="CH98" s="5" t="s">
        <v>246</v>
      </c>
      <c r="CI98" s="9">
        <v>2.6</v>
      </c>
      <c r="CJ98" s="5">
        <v>630</v>
      </c>
      <c r="CK98" s="9">
        <v>0</v>
      </c>
      <c r="CL98" s="5">
        <v>28180</v>
      </c>
      <c r="CM98" s="5" t="s">
        <v>136</v>
      </c>
      <c r="CN98" s="9">
        <v>2.6</v>
      </c>
      <c r="CO98" s="5">
        <v>630</v>
      </c>
      <c r="CP98" s="9">
        <v>0</v>
      </c>
      <c r="CQ98" s="5">
        <v>28810</v>
      </c>
      <c r="CR98" s="5" t="s">
        <v>136</v>
      </c>
      <c r="CS98" s="9">
        <v>0</v>
      </c>
      <c r="CT98" s="5">
        <v>0</v>
      </c>
      <c r="CU98" s="9">
        <v>0</v>
      </c>
      <c r="CV98" s="5">
        <v>0</v>
      </c>
      <c r="CW98" s="5"/>
      <c r="CX98" s="9">
        <v>0</v>
      </c>
      <c r="CY98" s="5">
        <v>0</v>
      </c>
      <c r="CZ98" s="9">
        <v>0</v>
      </c>
      <c r="DA98" s="5">
        <v>0</v>
      </c>
      <c r="DB98" s="5"/>
      <c r="DC98" s="5" t="s">
        <v>871</v>
      </c>
      <c r="DD98" s="5" t="s">
        <v>871</v>
      </c>
      <c r="DE98" s="5" t="s">
        <v>123</v>
      </c>
      <c r="DF98" s="5" t="s">
        <v>261</v>
      </c>
      <c r="DG98" s="5" t="s">
        <v>124</v>
      </c>
      <c r="DH98" s="5" t="s">
        <v>1171</v>
      </c>
      <c r="DI98" s="5" t="s">
        <v>1194</v>
      </c>
      <c r="DJ98" s="5" t="s">
        <v>1194</v>
      </c>
      <c r="DK98" s="5" t="s">
        <v>871</v>
      </c>
      <c r="DL98" s="5" t="s">
        <v>871</v>
      </c>
      <c r="DM98" s="5"/>
      <c r="DN98" s="7" t="str">
        <f>VLOOKUP(Q98,[1]ทะเบียน!H:Z,16,FALSE)</f>
        <v>ปริญญาโท หรือเทียบเท่า</v>
      </c>
      <c r="DO98" s="7" t="str">
        <f>VLOOKUP(Q98,[1]ทะเบียน!H:Z,17,FALSE)</f>
        <v>วิทยาศาสตรมหาบัณฑิต</v>
      </c>
      <c r="DP98" s="7" t="str">
        <f>VLOOKUP(Q98,[1]ทะเบียน!H:Z,18,FALSE)</f>
        <v>เทคโนโลยีการบริหารสิ่งแวดล้อม</v>
      </c>
    </row>
    <row r="99" spans="1:120" s="12" customFormat="1" x14ac:dyDescent="0.2">
      <c r="A99" s="10">
        <v>788</v>
      </c>
      <c r="B99" s="10"/>
      <c r="C99" s="10" t="s">
        <v>690</v>
      </c>
      <c r="D99" s="10" t="s">
        <v>144</v>
      </c>
      <c r="E99" s="10" t="s">
        <v>144</v>
      </c>
      <c r="F99" s="10">
        <v>1236</v>
      </c>
      <c r="G99" s="10" t="s">
        <v>1171</v>
      </c>
      <c r="H99" s="10" t="s">
        <v>1205</v>
      </c>
      <c r="I99" s="10" t="s">
        <v>1205</v>
      </c>
      <c r="J99" s="10" t="s">
        <v>121</v>
      </c>
      <c r="K99" s="10" t="s">
        <v>837</v>
      </c>
      <c r="L99" s="10" t="s">
        <v>837</v>
      </c>
      <c r="M99" s="10" t="s">
        <v>123</v>
      </c>
      <c r="N99" s="10" t="s">
        <v>159</v>
      </c>
      <c r="O99" s="10" t="s">
        <v>144</v>
      </c>
      <c r="P99" s="10">
        <v>55076</v>
      </c>
      <c r="Q99" s="10" t="s">
        <v>1206</v>
      </c>
      <c r="R99" s="10" t="s">
        <v>146</v>
      </c>
      <c r="S99" s="10" t="s">
        <v>1207</v>
      </c>
      <c r="T99" s="10" t="str">
        <f t="shared" si="4"/>
        <v>นางสาววราพร สินสุวงศ์วัฒน์</v>
      </c>
      <c r="U99" s="10" t="str">
        <f t="shared" si="5"/>
        <v>นายสัตวแพทย์ชำนาญการ</v>
      </c>
      <c r="V99" s="10" t="s">
        <v>1208</v>
      </c>
      <c r="W99" s="10" t="s">
        <v>1209</v>
      </c>
      <c r="X99" s="11">
        <v>242704</v>
      </c>
      <c r="Y99" s="10" t="s">
        <v>1210</v>
      </c>
      <c r="Z99" s="12" t="str">
        <f t="shared" si="6"/>
        <v>4  10  4</v>
      </c>
      <c r="AA99" s="12" t="s">
        <v>1211</v>
      </c>
      <c r="AB99" s="10">
        <v>4</v>
      </c>
      <c r="AC99" s="10">
        <v>10</v>
      </c>
      <c r="AD99" s="10">
        <v>4</v>
      </c>
      <c r="AE99" s="10" t="s">
        <v>1212</v>
      </c>
      <c r="AF99" s="10" t="s">
        <v>1213</v>
      </c>
      <c r="AG99" s="13" t="str">
        <f t="shared" si="7"/>
        <v xml:space="preserve">8  10  4 </v>
      </c>
      <c r="AH99" s="13" t="s">
        <v>1214</v>
      </c>
      <c r="AI99" s="10">
        <v>8</v>
      </c>
      <c r="AJ99" s="10">
        <v>10</v>
      </c>
      <c r="AK99" s="10">
        <v>4</v>
      </c>
      <c r="AL99" s="10" t="s">
        <v>195</v>
      </c>
      <c r="AM99" s="10" t="s">
        <v>195</v>
      </c>
      <c r="AN99" s="10"/>
      <c r="AO99" s="10"/>
      <c r="AP99" s="10"/>
      <c r="AQ99" s="10"/>
      <c r="AR99" s="10"/>
      <c r="AS99" s="10"/>
      <c r="AT99" s="10" t="s">
        <v>195</v>
      </c>
      <c r="AU99" s="10" t="s">
        <v>134</v>
      </c>
      <c r="AV99" s="10"/>
      <c r="AW99" s="10"/>
      <c r="AX99" s="10"/>
      <c r="AY99" s="10"/>
      <c r="AZ99" s="10" t="s">
        <v>1213</v>
      </c>
      <c r="BA99" s="10">
        <v>8</v>
      </c>
      <c r="BB99" s="10" t="s">
        <v>1210</v>
      </c>
      <c r="BC99" s="10"/>
      <c r="BD99" s="10"/>
      <c r="BE99" s="10"/>
      <c r="BF99" s="10"/>
      <c r="BG99" s="10"/>
      <c r="BH99" s="10"/>
      <c r="BI99" s="10"/>
      <c r="BJ99" s="10" t="s">
        <v>1213</v>
      </c>
      <c r="BK99" s="10" t="s">
        <v>134</v>
      </c>
      <c r="BL99" s="10" t="s">
        <v>134</v>
      </c>
      <c r="BM99" s="10" t="s">
        <v>170</v>
      </c>
      <c r="BN99" s="10"/>
      <c r="BO99" s="14">
        <v>0</v>
      </c>
      <c r="BP99" s="10">
        <v>0</v>
      </c>
      <c r="BQ99" s="14">
        <v>0</v>
      </c>
      <c r="BR99" s="10">
        <v>20840</v>
      </c>
      <c r="BS99" s="10" t="s">
        <v>287</v>
      </c>
      <c r="BT99" s="14">
        <v>0</v>
      </c>
      <c r="BU99" s="10">
        <v>0</v>
      </c>
      <c r="BV99" s="14">
        <v>0</v>
      </c>
      <c r="BW99" s="10">
        <v>20840</v>
      </c>
      <c r="BX99" s="10" t="s">
        <v>287</v>
      </c>
      <c r="BY99" s="14">
        <v>2.8</v>
      </c>
      <c r="BZ99" s="10">
        <v>680</v>
      </c>
      <c r="CA99" s="14">
        <v>0</v>
      </c>
      <c r="CB99" s="10">
        <v>21520</v>
      </c>
      <c r="CC99" s="10" t="s">
        <v>285</v>
      </c>
      <c r="CD99" s="14">
        <v>3</v>
      </c>
      <c r="CE99" s="10">
        <v>740</v>
      </c>
      <c r="CF99" s="14">
        <v>0</v>
      </c>
      <c r="CG99" s="10">
        <v>22260</v>
      </c>
      <c r="CH99" s="10" t="s">
        <v>424</v>
      </c>
      <c r="CI99" s="14">
        <v>3</v>
      </c>
      <c r="CJ99" s="10">
        <v>740</v>
      </c>
      <c r="CK99" s="14">
        <v>0</v>
      </c>
      <c r="CL99" s="10">
        <v>23000</v>
      </c>
      <c r="CM99" s="10" t="s">
        <v>424</v>
      </c>
      <c r="CN99" s="14">
        <v>2.6</v>
      </c>
      <c r="CO99" s="10">
        <v>640</v>
      </c>
      <c r="CP99" s="14">
        <v>0</v>
      </c>
      <c r="CQ99" s="10">
        <v>23640</v>
      </c>
      <c r="CR99" s="10" t="s">
        <v>136</v>
      </c>
      <c r="CS99" s="14">
        <v>0</v>
      </c>
      <c r="CT99" s="10">
        <v>0</v>
      </c>
      <c r="CU99" s="14">
        <v>0</v>
      </c>
      <c r="CV99" s="10">
        <v>0</v>
      </c>
      <c r="CW99" s="10"/>
      <c r="CX99" s="14">
        <v>0</v>
      </c>
      <c r="CY99" s="10">
        <v>0</v>
      </c>
      <c r="CZ99" s="14">
        <v>0</v>
      </c>
      <c r="DA99" s="10">
        <v>0</v>
      </c>
      <c r="DB99" s="10"/>
      <c r="DC99" s="10" t="s">
        <v>837</v>
      </c>
      <c r="DD99" s="10" t="s">
        <v>837</v>
      </c>
      <c r="DE99" s="10" t="s">
        <v>123</v>
      </c>
      <c r="DF99" s="10" t="s">
        <v>261</v>
      </c>
      <c r="DG99" s="10" t="s">
        <v>271</v>
      </c>
      <c r="DH99" s="10" t="s">
        <v>1171</v>
      </c>
      <c r="DI99" s="10" t="s">
        <v>1205</v>
      </c>
      <c r="DJ99" s="10" t="s">
        <v>1205</v>
      </c>
      <c r="DK99" s="10" t="s">
        <v>837</v>
      </c>
      <c r="DL99" s="10" t="s">
        <v>837</v>
      </c>
      <c r="DM99" s="10"/>
      <c r="DN99" s="12" t="str">
        <f>VLOOKUP(Q99,[1]ทะเบียน!H:Z,16,FALSE)</f>
        <v>ปริญญาตรี หรือเทียบเท่า</v>
      </c>
      <c r="DO99" s="12" t="str">
        <f>VLOOKUP(Q99,[1]ทะเบียน!H:Z,17,FALSE)</f>
        <v>สัตวแพทยศาสตรบัณฑิต</v>
      </c>
      <c r="DP99" s="12" t="str">
        <f>VLOOKUP(Q99,[1]ทะเบียน!H:Z,18,FALSE)</f>
        <v>สัตวแพทยศาสตร์</v>
      </c>
    </row>
    <row r="100" spans="1:120" s="12" customFormat="1" x14ac:dyDescent="0.2">
      <c r="A100" s="10">
        <v>791</v>
      </c>
      <c r="B100" s="10"/>
      <c r="C100" s="10" t="s">
        <v>690</v>
      </c>
      <c r="D100" s="10" t="s">
        <v>144</v>
      </c>
      <c r="E100" s="10" t="s">
        <v>144</v>
      </c>
      <c r="F100" s="10">
        <v>1242</v>
      </c>
      <c r="G100" s="10" t="s">
        <v>1171</v>
      </c>
      <c r="H100" s="10" t="s">
        <v>1205</v>
      </c>
      <c r="I100" s="10" t="s">
        <v>1205</v>
      </c>
      <c r="J100" s="10" t="s">
        <v>121</v>
      </c>
      <c r="K100" s="10" t="s">
        <v>837</v>
      </c>
      <c r="L100" s="10" t="s">
        <v>837</v>
      </c>
      <c r="M100" s="10" t="s">
        <v>123</v>
      </c>
      <c r="N100" s="10" t="s">
        <v>159</v>
      </c>
      <c r="O100" s="10" t="s">
        <v>117</v>
      </c>
      <c r="P100" s="10">
        <v>7779</v>
      </c>
      <c r="Q100" s="10" t="s">
        <v>1215</v>
      </c>
      <c r="R100" s="10" t="s">
        <v>126</v>
      </c>
      <c r="S100" s="10" t="s">
        <v>1216</v>
      </c>
      <c r="T100" s="10" t="str">
        <f t="shared" si="4"/>
        <v>นายสุรพัฒน์ เลาหวณิช</v>
      </c>
      <c r="U100" s="10" t="str">
        <f t="shared" si="5"/>
        <v>นายสัตวแพทย์ชำนาญการ</v>
      </c>
      <c r="V100" s="10" t="s">
        <v>1217</v>
      </c>
      <c r="W100" s="10" t="s">
        <v>1218</v>
      </c>
      <c r="X100" s="11">
        <v>242704</v>
      </c>
      <c r="Y100" s="10" t="s">
        <v>1219</v>
      </c>
      <c r="Z100" s="12" t="str">
        <f t="shared" si="6"/>
        <v>14  6  11</v>
      </c>
      <c r="AA100" s="12" t="s">
        <v>1220</v>
      </c>
      <c r="AB100" s="10">
        <v>14</v>
      </c>
      <c r="AC100" s="10">
        <v>6</v>
      </c>
      <c r="AD100" s="10">
        <v>11</v>
      </c>
      <c r="AE100" s="10" t="s">
        <v>1221</v>
      </c>
      <c r="AF100" s="10" t="s">
        <v>1222</v>
      </c>
      <c r="AG100" s="13" t="str">
        <f t="shared" si="7"/>
        <v xml:space="preserve">25  0  0 </v>
      </c>
      <c r="AH100" s="13" t="s">
        <v>1223</v>
      </c>
      <c r="AI100" s="10">
        <v>25</v>
      </c>
      <c r="AJ100" s="10">
        <v>0</v>
      </c>
      <c r="AK100" s="10">
        <v>0</v>
      </c>
      <c r="AL100" s="10" t="s">
        <v>195</v>
      </c>
      <c r="AM100" s="10" t="s">
        <v>195</v>
      </c>
      <c r="AN100" s="10"/>
      <c r="AO100" s="10" t="s">
        <v>1222</v>
      </c>
      <c r="AP100" s="10" t="s">
        <v>628</v>
      </c>
      <c r="AQ100" s="10" t="s">
        <v>1224</v>
      </c>
      <c r="AR100" s="10" t="s">
        <v>1219</v>
      </c>
      <c r="AS100" s="10" t="s">
        <v>195</v>
      </c>
      <c r="AT100" s="10" t="s">
        <v>195</v>
      </c>
      <c r="AU100" s="10" t="s">
        <v>134</v>
      </c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 t="s">
        <v>1222</v>
      </c>
      <c r="BK100" s="10" t="s">
        <v>134</v>
      </c>
      <c r="BL100" s="10" t="s">
        <v>134</v>
      </c>
      <c r="BM100" s="10"/>
      <c r="BN100" s="10"/>
      <c r="BO100" s="14">
        <v>2.9</v>
      </c>
      <c r="BP100" s="10">
        <v>1060</v>
      </c>
      <c r="BQ100" s="14">
        <v>0</v>
      </c>
      <c r="BR100" s="10">
        <v>38210</v>
      </c>
      <c r="BS100" s="10" t="s">
        <v>247</v>
      </c>
      <c r="BT100" s="14">
        <v>2.9</v>
      </c>
      <c r="BU100" s="10">
        <v>1060</v>
      </c>
      <c r="BV100" s="14">
        <v>0</v>
      </c>
      <c r="BW100" s="10">
        <v>39270</v>
      </c>
      <c r="BX100" s="10" t="s">
        <v>247</v>
      </c>
      <c r="BY100" s="14">
        <v>3</v>
      </c>
      <c r="BZ100" s="10">
        <v>1100</v>
      </c>
      <c r="CA100" s="14">
        <v>0</v>
      </c>
      <c r="CB100" s="10">
        <v>40370</v>
      </c>
      <c r="CC100" s="10" t="s">
        <v>424</v>
      </c>
      <c r="CD100" s="14">
        <v>3</v>
      </c>
      <c r="CE100" s="10">
        <v>1100</v>
      </c>
      <c r="CF100" s="14">
        <v>0</v>
      </c>
      <c r="CG100" s="10">
        <v>41470</v>
      </c>
      <c r="CH100" s="10" t="s">
        <v>424</v>
      </c>
      <c r="CI100" s="14">
        <v>2.9</v>
      </c>
      <c r="CJ100" s="10">
        <v>1060</v>
      </c>
      <c r="CK100" s="14">
        <v>0</v>
      </c>
      <c r="CL100" s="10">
        <v>42530</v>
      </c>
      <c r="CM100" s="10" t="s">
        <v>247</v>
      </c>
      <c r="CN100" s="14">
        <v>3.1</v>
      </c>
      <c r="CO100" s="10">
        <v>1140</v>
      </c>
      <c r="CP100" s="14">
        <v>0</v>
      </c>
      <c r="CQ100" s="10">
        <v>43670</v>
      </c>
      <c r="CR100" s="10" t="s">
        <v>135</v>
      </c>
      <c r="CS100" s="14">
        <v>0</v>
      </c>
      <c r="CT100" s="10">
        <v>0</v>
      </c>
      <c r="CU100" s="14">
        <v>0</v>
      </c>
      <c r="CV100" s="10">
        <v>0</v>
      </c>
      <c r="CW100" s="10"/>
      <c r="CX100" s="14">
        <v>0</v>
      </c>
      <c r="CY100" s="10">
        <v>0</v>
      </c>
      <c r="CZ100" s="14">
        <v>0</v>
      </c>
      <c r="DA100" s="10">
        <v>0</v>
      </c>
      <c r="DB100" s="10"/>
      <c r="DC100" s="10" t="s">
        <v>837</v>
      </c>
      <c r="DD100" s="10" t="s">
        <v>837</v>
      </c>
      <c r="DE100" s="10" t="s">
        <v>123</v>
      </c>
      <c r="DF100" s="10" t="s">
        <v>261</v>
      </c>
      <c r="DG100" s="10" t="s">
        <v>159</v>
      </c>
      <c r="DH100" s="10" t="s">
        <v>1171</v>
      </c>
      <c r="DI100" s="10" t="s">
        <v>1205</v>
      </c>
      <c r="DJ100" s="10" t="s">
        <v>1205</v>
      </c>
      <c r="DK100" s="10" t="s">
        <v>837</v>
      </c>
      <c r="DL100" s="10" t="s">
        <v>837</v>
      </c>
      <c r="DM100" s="10"/>
      <c r="DN100" s="12" t="str">
        <f>VLOOKUP(Q100,[1]ทะเบียน!H:Z,16,FALSE)</f>
        <v>ปริญญาตรี หรือเทียบเท่า</v>
      </c>
      <c r="DO100" s="12" t="str">
        <f>VLOOKUP(Q100,[1]ทะเบียน!H:Z,17,FALSE)</f>
        <v>สัตวแพทยศาสตรบัณฑิต</v>
      </c>
      <c r="DP100" s="12" t="str">
        <f>VLOOKUP(Q100,[1]ทะเบียน!H:Z,18,FALSE)</f>
        <v>สัตวแพทยศาสตร์</v>
      </c>
    </row>
    <row r="101" spans="1:120" s="12" customFormat="1" x14ac:dyDescent="0.2">
      <c r="A101" s="10">
        <v>801</v>
      </c>
      <c r="B101" s="10"/>
      <c r="C101" s="10" t="s">
        <v>690</v>
      </c>
      <c r="D101" s="10" t="s">
        <v>144</v>
      </c>
      <c r="E101" s="10" t="s">
        <v>144</v>
      </c>
      <c r="F101" s="10">
        <v>1252</v>
      </c>
      <c r="G101" s="10" t="s">
        <v>1171</v>
      </c>
      <c r="H101" s="10" t="s">
        <v>1205</v>
      </c>
      <c r="I101" s="10" t="s">
        <v>1205</v>
      </c>
      <c r="J101" s="10" t="s">
        <v>121</v>
      </c>
      <c r="K101" s="10" t="s">
        <v>837</v>
      </c>
      <c r="L101" s="10" t="s">
        <v>837</v>
      </c>
      <c r="M101" s="10" t="s">
        <v>123</v>
      </c>
      <c r="N101" s="10" t="s">
        <v>159</v>
      </c>
      <c r="O101" s="10" t="s">
        <v>117</v>
      </c>
      <c r="P101" s="10">
        <v>44042</v>
      </c>
      <c r="Q101" s="10" t="s">
        <v>1225</v>
      </c>
      <c r="R101" s="10" t="s">
        <v>126</v>
      </c>
      <c r="S101" s="10" t="s">
        <v>1226</v>
      </c>
      <c r="T101" s="10" t="str">
        <f t="shared" si="4"/>
        <v>นายก่อเกียรติ ม่วงไทย</v>
      </c>
      <c r="U101" s="10" t="str">
        <f t="shared" si="5"/>
        <v>นายสัตวแพทย์ชำนาญการ</v>
      </c>
      <c r="V101" s="10" t="s">
        <v>1227</v>
      </c>
      <c r="W101" s="10" t="s">
        <v>1228</v>
      </c>
      <c r="X101" s="11">
        <v>242704</v>
      </c>
      <c r="Y101" s="10" t="s">
        <v>1229</v>
      </c>
      <c r="Z101" s="12" t="str">
        <f t="shared" si="6"/>
        <v>16  2  29</v>
      </c>
      <c r="AA101" s="12" t="s">
        <v>1230</v>
      </c>
      <c r="AB101" s="10">
        <v>16</v>
      </c>
      <c r="AC101" s="10">
        <v>2</v>
      </c>
      <c r="AD101" s="10">
        <v>29</v>
      </c>
      <c r="AE101" s="10" t="s">
        <v>1231</v>
      </c>
      <c r="AF101" s="10" t="s">
        <v>1232</v>
      </c>
      <c r="AG101" s="13" t="str">
        <f t="shared" si="7"/>
        <v xml:space="preserve">20  2  29 </v>
      </c>
      <c r="AH101" s="13" t="s">
        <v>1233</v>
      </c>
      <c r="AI101" s="10">
        <v>20</v>
      </c>
      <c r="AJ101" s="10">
        <v>2</v>
      </c>
      <c r="AK101" s="10">
        <v>29</v>
      </c>
      <c r="AL101" s="10" t="s">
        <v>195</v>
      </c>
      <c r="AM101" s="10" t="s">
        <v>195</v>
      </c>
      <c r="AN101" s="10"/>
      <c r="AO101" s="10" t="s">
        <v>1232</v>
      </c>
      <c r="AP101" s="10" t="s">
        <v>1234</v>
      </c>
      <c r="AQ101" s="10" t="s">
        <v>1229</v>
      </c>
      <c r="AR101" s="10" t="s">
        <v>195</v>
      </c>
      <c r="AS101" s="10" t="s">
        <v>195</v>
      </c>
      <c r="AT101" s="10" t="s">
        <v>195</v>
      </c>
      <c r="AU101" s="10" t="s">
        <v>134</v>
      </c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 t="s">
        <v>1232</v>
      </c>
      <c r="BK101" s="10" t="s">
        <v>134</v>
      </c>
      <c r="BL101" s="10" t="s">
        <v>134</v>
      </c>
      <c r="BM101" s="10" t="s">
        <v>170</v>
      </c>
      <c r="BN101" s="10"/>
      <c r="BO101" s="14">
        <v>3</v>
      </c>
      <c r="BP101" s="10">
        <v>1100</v>
      </c>
      <c r="BQ101" s="14">
        <v>0</v>
      </c>
      <c r="BR101" s="10">
        <v>30680</v>
      </c>
      <c r="BS101" s="10" t="s">
        <v>424</v>
      </c>
      <c r="BT101" s="14">
        <v>3</v>
      </c>
      <c r="BU101" s="10">
        <v>1100</v>
      </c>
      <c r="BV101" s="14">
        <v>0</v>
      </c>
      <c r="BW101" s="10">
        <v>31780</v>
      </c>
      <c r="BX101" s="10" t="s">
        <v>424</v>
      </c>
      <c r="BY101" s="14">
        <v>3</v>
      </c>
      <c r="BZ101" s="10">
        <v>1100</v>
      </c>
      <c r="CA101" s="14">
        <v>0</v>
      </c>
      <c r="CB101" s="10">
        <v>32880</v>
      </c>
      <c r="CC101" s="10" t="s">
        <v>424</v>
      </c>
      <c r="CD101" s="14">
        <v>3</v>
      </c>
      <c r="CE101" s="10">
        <v>1100</v>
      </c>
      <c r="CF101" s="14">
        <v>0</v>
      </c>
      <c r="CG101" s="10">
        <v>33980</v>
      </c>
      <c r="CH101" s="10" t="s">
        <v>424</v>
      </c>
      <c r="CI101" s="14">
        <v>2.9</v>
      </c>
      <c r="CJ101" s="10">
        <v>1060</v>
      </c>
      <c r="CK101" s="14">
        <v>0</v>
      </c>
      <c r="CL101" s="10">
        <v>35040</v>
      </c>
      <c r="CM101" s="10" t="s">
        <v>247</v>
      </c>
      <c r="CN101" s="14">
        <v>2.6</v>
      </c>
      <c r="CO101" s="10">
        <v>950</v>
      </c>
      <c r="CP101" s="14">
        <v>0</v>
      </c>
      <c r="CQ101" s="10">
        <v>35990</v>
      </c>
      <c r="CR101" s="10" t="s">
        <v>136</v>
      </c>
      <c r="CS101" s="14">
        <v>0</v>
      </c>
      <c r="CT101" s="10">
        <v>0</v>
      </c>
      <c r="CU101" s="14">
        <v>0</v>
      </c>
      <c r="CV101" s="10">
        <v>0</v>
      </c>
      <c r="CW101" s="10"/>
      <c r="CX101" s="14">
        <v>0</v>
      </c>
      <c r="CY101" s="10">
        <v>0</v>
      </c>
      <c r="CZ101" s="14">
        <v>0</v>
      </c>
      <c r="DA101" s="10">
        <v>0</v>
      </c>
      <c r="DB101" s="10"/>
      <c r="DC101" s="10" t="s">
        <v>837</v>
      </c>
      <c r="DD101" s="10" t="s">
        <v>837</v>
      </c>
      <c r="DE101" s="10" t="s">
        <v>123</v>
      </c>
      <c r="DF101" s="10" t="s">
        <v>261</v>
      </c>
      <c r="DG101" s="10" t="s">
        <v>159</v>
      </c>
      <c r="DH101" s="10" t="s">
        <v>1171</v>
      </c>
      <c r="DI101" s="10" t="s">
        <v>1205</v>
      </c>
      <c r="DJ101" s="10" t="s">
        <v>1205</v>
      </c>
      <c r="DK101" s="10" t="s">
        <v>837</v>
      </c>
      <c r="DL101" s="10" t="s">
        <v>837</v>
      </c>
      <c r="DM101" s="10"/>
      <c r="DN101" s="12" t="str">
        <f>VLOOKUP(Q101,[1]ทะเบียน!H:Z,16,FALSE)</f>
        <v>ปริญญาตรี หรือเทียบเท่า</v>
      </c>
      <c r="DO101" s="12" t="str">
        <f>VLOOKUP(Q101,[1]ทะเบียน!H:Z,17,FALSE)</f>
        <v>สัตวแพทยศาสตรบัณฑิต</v>
      </c>
      <c r="DP101" s="12" t="str">
        <f>VLOOKUP(Q101,[1]ทะเบียน!H:Z,18,FALSE)</f>
        <v>สัตวแพทยศาสตร์</v>
      </c>
    </row>
    <row r="102" spans="1:120" s="12" customFormat="1" x14ac:dyDescent="0.2">
      <c r="A102" s="10">
        <v>820</v>
      </c>
      <c r="B102" s="10"/>
      <c r="C102" s="10" t="s">
        <v>690</v>
      </c>
      <c r="D102" s="10" t="s">
        <v>140</v>
      </c>
      <c r="E102" s="10" t="s">
        <v>140</v>
      </c>
      <c r="F102" s="10">
        <v>1274</v>
      </c>
      <c r="G102" s="10" t="s">
        <v>1171</v>
      </c>
      <c r="H102" s="10" t="s">
        <v>1235</v>
      </c>
      <c r="I102" s="10" t="s">
        <v>1235</v>
      </c>
      <c r="J102" s="10" t="s">
        <v>121</v>
      </c>
      <c r="K102" s="10" t="s">
        <v>837</v>
      </c>
      <c r="L102" s="10" t="s">
        <v>837</v>
      </c>
      <c r="M102" s="10" t="s">
        <v>123</v>
      </c>
      <c r="N102" s="10" t="s">
        <v>159</v>
      </c>
      <c r="O102" s="10" t="s">
        <v>117</v>
      </c>
      <c r="P102" s="10">
        <v>49082</v>
      </c>
      <c r="Q102" s="10" t="s">
        <v>1236</v>
      </c>
      <c r="R102" s="10" t="s">
        <v>126</v>
      </c>
      <c r="S102" s="10" t="s">
        <v>1237</v>
      </c>
      <c r="T102" s="10" t="str">
        <f t="shared" si="4"/>
        <v>นายสมเกียรติ ศรีพิสุทธิ์</v>
      </c>
      <c r="U102" s="10" t="str">
        <f t="shared" si="5"/>
        <v>นายสัตวแพทย์ชำนาญการ</v>
      </c>
      <c r="V102" s="10" t="s">
        <v>1238</v>
      </c>
      <c r="W102" s="10" t="s">
        <v>1239</v>
      </c>
      <c r="X102" s="11">
        <v>242704</v>
      </c>
      <c r="Y102" s="10" t="s">
        <v>629</v>
      </c>
      <c r="Z102" s="12" t="str">
        <f t="shared" si="6"/>
        <v>17  3  0</v>
      </c>
      <c r="AA102" s="12" t="s">
        <v>797</v>
      </c>
      <c r="AB102" s="10">
        <v>17</v>
      </c>
      <c r="AC102" s="10">
        <v>3</v>
      </c>
      <c r="AD102" s="10">
        <v>0</v>
      </c>
      <c r="AE102" s="10" t="s">
        <v>1240</v>
      </c>
      <c r="AF102" s="10" t="s">
        <v>1241</v>
      </c>
      <c r="AG102" s="13" t="str">
        <f t="shared" si="7"/>
        <v xml:space="preserve">21  5  0 </v>
      </c>
      <c r="AH102" s="13" t="s">
        <v>1242</v>
      </c>
      <c r="AI102" s="10">
        <v>21</v>
      </c>
      <c r="AJ102" s="10">
        <v>5</v>
      </c>
      <c r="AK102" s="10">
        <v>0</v>
      </c>
      <c r="AL102" s="10"/>
      <c r="AM102" s="10"/>
      <c r="AN102" s="10"/>
      <c r="AO102" s="10" t="s">
        <v>1241</v>
      </c>
      <c r="AP102" s="10" t="s">
        <v>1243</v>
      </c>
      <c r="AQ102" s="10" t="s">
        <v>629</v>
      </c>
      <c r="AR102" s="10"/>
      <c r="AS102" s="10"/>
      <c r="AT102" s="10"/>
      <c r="AU102" s="10" t="s">
        <v>134</v>
      </c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 t="s">
        <v>1244</v>
      </c>
      <c r="BK102" s="10" t="s">
        <v>134</v>
      </c>
      <c r="BL102" s="10" t="s">
        <v>134</v>
      </c>
      <c r="BM102" s="10" t="s">
        <v>170</v>
      </c>
      <c r="BN102" s="10"/>
      <c r="BO102" s="14">
        <v>2.9</v>
      </c>
      <c r="BP102" s="10">
        <v>1060</v>
      </c>
      <c r="BQ102" s="14">
        <v>0</v>
      </c>
      <c r="BR102" s="10">
        <v>29260</v>
      </c>
      <c r="BS102" s="10" t="s">
        <v>247</v>
      </c>
      <c r="BT102" s="14">
        <v>3.8479999999999999</v>
      </c>
      <c r="BU102" s="10">
        <v>1410</v>
      </c>
      <c r="BV102" s="14">
        <v>0</v>
      </c>
      <c r="BW102" s="10">
        <v>30670</v>
      </c>
      <c r="BX102" s="10" t="s">
        <v>171</v>
      </c>
      <c r="BY102" s="14">
        <v>2.9</v>
      </c>
      <c r="BZ102" s="10">
        <v>1060</v>
      </c>
      <c r="CA102" s="14">
        <v>0</v>
      </c>
      <c r="CB102" s="10">
        <v>31930</v>
      </c>
      <c r="CC102" s="10" t="s">
        <v>247</v>
      </c>
      <c r="CD102" s="14">
        <v>3.5</v>
      </c>
      <c r="CE102" s="10">
        <v>1280</v>
      </c>
      <c r="CF102" s="14">
        <v>0</v>
      </c>
      <c r="CG102" s="10">
        <v>33210</v>
      </c>
      <c r="CH102" s="10" t="s">
        <v>270</v>
      </c>
      <c r="CI102" s="14">
        <v>3.4</v>
      </c>
      <c r="CJ102" s="10">
        <v>1240</v>
      </c>
      <c r="CK102" s="14">
        <v>0</v>
      </c>
      <c r="CL102" s="10">
        <v>34450</v>
      </c>
      <c r="CM102" s="10" t="s">
        <v>155</v>
      </c>
      <c r="CN102" s="14">
        <v>2.2549999999999999</v>
      </c>
      <c r="CO102" s="10">
        <v>830</v>
      </c>
      <c r="CP102" s="14">
        <v>0</v>
      </c>
      <c r="CQ102" s="10">
        <v>35280</v>
      </c>
      <c r="CR102" s="10" t="s">
        <v>137</v>
      </c>
      <c r="CS102" s="14">
        <v>0</v>
      </c>
      <c r="CT102" s="10">
        <v>0</v>
      </c>
      <c r="CU102" s="14">
        <v>0</v>
      </c>
      <c r="CV102" s="10">
        <v>0</v>
      </c>
      <c r="CW102" s="10"/>
      <c r="CX102" s="14">
        <v>0</v>
      </c>
      <c r="CY102" s="10">
        <v>0</v>
      </c>
      <c r="CZ102" s="14">
        <v>0</v>
      </c>
      <c r="DA102" s="10">
        <v>0</v>
      </c>
      <c r="DB102" s="10"/>
      <c r="DC102" s="10" t="s">
        <v>837</v>
      </c>
      <c r="DD102" s="10" t="s">
        <v>837</v>
      </c>
      <c r="DE102" s="10" t="s">
        <v>123</v>
      </c>
      <c r="DF102" s="10" t="s">
        <v>261</v>
      </c>
      <c r="DG102" s="10" t="s">
        <v>271</v>
      </c>
      <c r="DH102" s="10" t="s">
        <v>1171</v>
      </c>
      <c r="DI102" s="10" t="s">
        <v>1245</v>
      </c>
      <c r="DJ102" s="10" t="s">
        <v>1245</v>
      </c>
      <c r="DK102" s="10" t="s">
        <v>837</v>
      </c>
      <c r="DL102" s="10" t="s">
        <v>837</v>
      </c>
      <c r="DM102" s="10"/>
      <c r="DN102" s="12" t="str">
        <f>VLOOKUP(Q102,[1]ทะเบียน!H:Z,16,FALSE)</f>
        <v>ปริญญาตรี หรือเทียบเท่า</v>
      </c>
      <c r="DO102" s="12" t="str">
        <f>VLOOKUP(Q102,[1]ทะเบียน!H:Z,17,FALSE)</f>
        <v>สัตวแพทยศาสตรบัณฑิต</v>
      </c>
      <c r="DP102" s="12" t="str">
        <f>VLOOKUP(Q102,[1]ทะเบียน!H:Z,18,FALSE)</f>
        <v>สัตวแพทยศาสตร์</v>
      </c>
    </row>
    <row r="103" spans="1:120" s="12" customFormat="1" x14ac:dyDescent="0.2">
      <c r="A103" s="10">
        <v>822</v>
      </c>
      <c r="B103" s="10"/>
      <c r="C103" s="10" t="s">
        <v>690</v>
      </c>
      <c r="D103" s="10" t="s">
        <v>140</v>
      </c>
      <c r="E103" s="10" t="s">
        <v>140</v>
      </c>
      <c r="F103" s="10">
        <v>1277</v>
      </c>
      <c r="G103" s="10" t="s">
        <v>1171</v>
      </c>
      <c r="H103" s="10" t="s">
        <v>1235</v>
      </c>
      <c r="I103" s="10" t="s">
        <v>1235</v>
      </c>
      <c r="J103" s="10" t="s">
        <v>121</v>
      </c>
      <c r="K103" s="10" t="s">
        <v>871</v>
      </c>
      <c r="L103" s="10" t="s">
        <v>871</v>
      </c>
      <c r="M103" s="10" t="s">
        <v>123</v>
      </c>
      <c r="N103" s="10" t="s">
        <v>159</v>
      </c>
      <c r="O103" s="10" t="s">
        <v>144</v>
      </c>
      <c r="P103" s="10">
        <v>46027</v>
      </c>
      <c r="Q103" s="10" t="s">
        <v>1246</v>
      </c>
      <c r="R103" s="10" t="s">
        <v>214</v>
      </c>
      <c r="S103" s="10" t="s">
        <v>1247</v>
      </c>
      <c r="T103" s="10" t="str">
        <f t="shared" si="4"/>
        <v>นางอารีรัตน์ สุดโต</v>
      </c>
      <c r="U103" s="10" t="str">
        <f t="shared" si="5"/>
        <v>นักวิทยาศาสตร์การแพทย์ชำนาญการ</v>
      </c>
      <c r="V103" s="10" t="s">
        <v>374</v>
      </c>
      <c r="W103" s="10" t="s">
        <v>1248</v>
      </c>
      <c r="X103" s="11">
        <v>242704</v>
      </c>
      <c r="Y103" s="10" t="s">
        <v>1249</v>
      </c>
      <c r="Z103" s="12" t="str">
        <f t="shared" si="6"/>
        <v>12  6  29</v>
      </c>
      <c r="AA103" s="12" t="s">
        <v>1250</v>
      </c>
      <c r="AB103" s="10">
        <v>12</v>
      </c>
      <c r="AC103" s="10">
        <v>6</v>
      </c>
      <c r="AD103" s="10">
        <v>29</v>
      </c>
      <c r="AE103" s="10" t="s">
        <v>1251</v>
      </c>
      <c r="AF103" s="10" t="s">
        <v>1252</v>
      </c>
      <c r="AG103" s="13" t="str">
        <f t="shared" si="7"/>
        <v xml:space="preserve">21  11  10 </v>
      </c>
      <c r="AH103" s="13" t="s">
        <v>1253</v>
      </c>
      <c r="AI103" s="10">
        <v>21</v>
      </c>
      <c r="AJ103" s="10">
        <v>11</v>
      </c>
      <c r="AK103" s="10">
        <v>10</v>
      </c>
      <c r="AL103" s="10" t="s">
        <v>195</v>
      </c>
      <c r="AM103" s="10" t="s">
        <v>195</v>
      </c>
      <c r="AN103" s="10"/>
      <c r="AO103" s="10" t="s">
        <v>1254</v>
      </c>
      <c r="AP103" s="10" t="s">
        <v>1255</v>
      </c>
      <c r="AQ103" s="10" t="s">
        <v>1256</v>
      </c>
      <c r="AR103" s="10" t="s">
        <v>1249</v>
      </c>
      <c r="AS103" s="10" t="s">
        <v>195</v>
      </c>
      <c r="AT103" s="10" t="s">
        <v>195</v>
      </c>
      <c r="AU103" s="10" t="s">
        <v>134</v>
      </c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 t="s">
        <v>1257</v>
      </c>
      <c r="BK103" s="10" t="s">
        <v>134</v>
      </c>
      <c r="BL103" s="10" t="s">
        <v>134</v>
      </c>
      <c r="BM103" s="10" t="s">
        <v>170</v>
      </c>
      <c r="BN103" s="10"/>
      <c r="BO103" s="14">
        <v>2.9</v>
      </c>
      <c r="BP103" s="10">
        <v>1060</v>
      </c>
      <c r="BQ103" s="14">
        <v>0</v>
      </c>
      <c r="BR103" s="10">
        <v>28440</v>
      </c>
      <c r="BS103" s="10" t="s">
        <v>247</v>
      </c>
      <c r="BT103" s="14">
        <v>2.9</v>
      </c>
      <c r="BU103" s="10">
        <v>1060</v>
      </c>
      <c r="BV103" s="14">
        <v>0</v>
      </c>
      <c r="BW103" s="10">
        <v>29500</v>
      </c>
      <c r="BX103" s="10" t="s">
        <v>247</v>
      </c>
      <c r="BY103" s="14">
        <v>2.8</v>
      </c>
      <c r="BZ103" s="10">
        <v>1030</v>
      </c>
      <c r="CA103" s="14">
        <v>0</v>
      </c>
      <c r="CB103" s="10">
        <v>30730</v>
      </c>
      <c r="CC103" s="10" t="s">
        <v>285</v>
      </c>
      <c r="CD103" s="14">
        <v>4</v>
      </c>
      <c r="CE103" s="10">
        <v>1460</v>
      </c>
      <c r="CF103" s="14">
        <v>0</v>
      </c>
      <c r="CG103" s="10">
        <v>32190</v>
      </c>
      <c r="CH103" s="10" t="s">
        <v>173</v>
      </c>
      <c r="CI103" s="14">
        <v>3.1</v>
      </c>
      <c r="CJ103" s="10">
        <v>1140</v>
      </c>
      <c r="CK103" s="14">
        <v>0</v>
      </c>
      <c r="CL103" s="10">
        <v>33330</v>
      </c>
      <c r="CM103" s="10" t="s">
        <v>1193</v>
      </c>
      <c r="CN103" s="14">
        <v>3.1</v>
      </c>
      <c r="CO103" s="10">
        <v>1140</v>
      </c>
      <c r="CP103" s="14">
        <v>0</v>
      </c>
      <c r="CQ103" s="10">
        <v>34470</v>
      </c>
      <c r="CR103" s="10" t="s">
        <v>135</v>
      </c>
      <c r="CS103" s="14">
        <v>0</v>
      </c>
      <c r="CT103" s="10">
        <v>0</v>
      </c>
      <c r="CU103" s="14">
        <v>0</v>
      </c>
      <c r="CV103" s="10">
        <v>0</v>
      </c>
      <c r="CW103" s="10"/>
      <c r="CX103" s="14">
        <v>0</v>
      </c>
      <c r="CY103" s="10">
        <v>0</v>
      </c>
      <c r="CZ103" s="14">
        <v>0</v>
      </c>
      <c r="DA103" s="10">
        <v>0</v>
      </c>
      <c r="DB103" s="10"/>
      <c r="DC103" s="10" t="s">
        <v>871</v>
      </c>
      <c r="DD103" s="10" t="s">
        <v>871</v>
      </c>
      <c r="DE103" s="10" t="s">
        <v>123</v>
      </c>
      <c r="DF103" s="10" t="s">
        <v>261</v>
      </c>
      <c r="DG103" s="10" t="s">
        <v>159</v>
      </c>
      <c r="DH103" s="10" t="s">
        <v>1171</v>
      </c>
      <c r="DI103" s="10" t="s">
        <v>1245</v>
      </c>
      <c r="DJ103" s="10" t="s">
        <v>1245</v>
      </c>
      <c r="DK103" s="10" t="s">
        <v>871</v>
      </c>
      <c r="DL103" s="10" t="s">
        <v>871</v>
      </c>
      <c r="DM103" s="10"/>
      <c r="DN103" s="12" t="str">
        <f>VLOOKUP(Q103,[1]ทะเบียน!H:Z,16,FALSE)</f>
        <v>ปริญญาโท หรือเทียบเท่า</v>
      </c>
      <c r="DO103" s="12" t="str">
        <f>VLOOKUP(Q103,[1]ทะเบียน!H:Z,17,FALSE)</f>
        <v>วิทยาศาสตรมหาบัณฑิต</v>
      </c>
      <c r="DP103" s="12" t="str">
        <f>VLOOKUP(Q103,[1]ทะเบียน!H:Z,18,FALSE)</f>
        <v>เกษตรศาสตร์/วิทยาศาสตร์เกษตร</v>
      </c>
    </row>
    <row r="104" spans="1:120" s="12" customFormat="1" x14ac:dyDescent="0.2">
      <c r="A104" s="10">
        <v>826</v>
      </c>
      <c r="B104" s="10"/>
      <c r="C104" s="10" t="s">
        <v>690</v>
      </c>
      <c r="D104" s="10" t="s">
        <v>211</v>
      </c>
      <c r="E104" s="10" t="s">
        <v>211</v>
      </c>
      <c r="F104" s="10">
        <v>1283</v>
      </c>
      <c r="G104" s="10" t="s">
        <v>1171</v>
      </c>
      <c r="H104" s="10" t="s">
        <v>1258</v>
      </c>
      <c r="I104" s="10" t="s">
        <v>1258</v>
      </c>
      <c r="J104" s="10" t="s">
        <v>121</v>
      </c>
      <c r="K104" s="10" t="s">
        <v>837</v>
      </c>
      <c r="L104" s="10" t="s">
        <v>837</v>
      </c>
      <c r="M104" s="10" t="s">
        <v>123</v>
      </c>
      <c r="N104" s="10" t="s">
        <v>159</v>
      </c>
      <c r="O104" s="10" t="s">
        <v>117</v>
      </c>
      <c r="P104" s="10">
        <v>7533</v>
      </c>
      <c r="Q104" s="10" t="s">
        <v>1259</v>
      </c>
      <c r="R104" s="10" t="s">
        <v>126</v>
      </c>
      <c r="S104" s="10" t="s">
        <v>1260</v>
      </c>
      <c r="T104" s="10" t="str">
        <f t="shared" si="4"/>
        <v>นายนพคุณ มูลสิน</v>
      </c>
      <c r="U104" s="10" t="str">
        <f t="shared" si="5"/>
        <v>นายสัตวแพทย์ชำนาญการ</v>
      </c>
      <c r="V104" s="10" t="s">
        <v>1261</v>
      </c>
      <c r="W104" s="10" t="s">
        <v>1262</v>
      </c>
      <c r="X104" s="11">
        <v>242704</v>
      </c>
      <c r="Y104" s="10" t="s">
        <v>1219</v>
      </c>
      <c r="Z104" s="12" t="str">
        <f t="shared" si="6"/>
        <v>14  6  11</v>
      </c>
      <c r="AA104" s="12" t="s">
        <v>1220</v>
      </c>
      <c r="AB104" s="10">
        <v>14</v>
      </c>
      <c r="AC104" s="10">
        <v>6</v>
      </c>
      <c r="AD104" s="10">
        <v>11</v>
      </c>
      <c r="AE104" s="10" t="s">
        <v>1263</v>
      </c>
      <c r="AF104" s="10" t="s">
        <v>1264</v>
      </c>
      <c r="AG104" s="13" t="str">
        <f t="shared" si="7"/>
        <v xml:space="preserve">26  5  28 </v>
      </c>
      <c r="AH104" s="13" t="s">
        <v>1265</v>
      </c>
      <c r="AI104" s="10">
        <v>26</v>
      </c>
      <c r="AJ104" s="10">
        <v>5</v>
      </c>
      <c r="AK104" s="10">
        <v>28</v>
      </c>
      <c r="AL104" s="10" t="s">
        <v>195</v>
      </c>
      <c r="AM104" s="10" t="s">
        <v>195</v>
      </c>
      <c r="AN104" s="10"/>
      <c r="AO104" s="10" t="s">
        <v>1264</v>
      </c>
      <c r="AP104" s="10" t="s">
        <v>1266</v>
      </c>
      <c r="AQ104" s="10" t="s">
        <v>1267</v>
      </c>
      <c r="AR104" s="10" t="s">
        <v>1219</v>
      </c>
      <c r="AS104" s="10" t="s">
        <v>195</v>
      </c>
      <c r="AT104" s="10" t="s">
        <v>195</v>
      </c>
      <c r="AU104" s="10" t="s">
        <v>134</v>
      </c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 t="s">
        <v>1268</v>
      </c>
      <c r="BK104" s="10" t="s">
        <v>134</v>
      </c>
      <c r="BL104" s="10" t="s">
        <v>134</v>
      </c>
      <c r="BM104" s="10" t="s">
        <v>170</v>
      </c>
      <c r="BN104" s="10"/>
      <c r="BO104" s="14">
        <v>2.9</v>
      </c>
      <c r="BP104" s="10">
        <v>1060</v>
      </c>
      <c r="BQ104" s="14">
        <v>0</v>
      </c>
      <c r="BR104" s="10">
        <v>33110</v>
      </c>
      <c r="BS104" s="10" t="s">
        <v>247</v>
      </c>
      <c r="BT104" s="14">
        <v>2.8</v>
      </c>
      <c r="BU104" s="10">
        <v>1030</v>
      </c>
      <c r="BV104" s="14">
        <v>0</v>
      </c>
      <c r="BW104" s="10">
        <v>34140</v>
      </c>
      <c r="BX104" s="10" t="s">
        <v>285</v>
      </c>
      <c r="BY104" s="14">
        <v>2.9</v>
      </c>
      <c r="BZ104" s="10">
        <v>1060</v>
      </c>
      <c r="CA104" s="14">
        <v>0</v>
      </c>
      <c r="CB104" s="10">
        <v>35200</v>
      </c>
      <c r="CC104" s="10" t="s">
        <v>247</v>
      </c>
      <c r="CD104" s="14">
        <v>3</v>
      </c>
      <c r="CE104" s="10">
        <v>1100</v>
      </c>
      <c r="CF104" s="14">
        <v>0</v>
      </c>
      <c r="CG104" s="10">
        <v>36300</v>
      </c>
      <c r="CH104" s="10" t="s">
        <v>424</v>
      </c>
      <c r="CI104" s="14">
        <v>2.8</v>
      </c>
      <c r="CJ104" s="10">
        <v>1030</v>
      </c>
      <c r="CK104" s="14">
        <v>0</v>
      </c>
      <c r="CL104" s="10">
        <v>37330</v>
      </c>
      <c r="CM104" s="10" t="s">
        <v>285</v>
      </c>
      <c r="CN104" s="14">
        <v>3.6</v>
      </c>
      <c r="CO104" s="10">
        <v>1320</v>
      </c>
      <c r="CP104" s="14">
        <v>0</v>
      </c>
      <c r="CQ104" s="10">
        <v>38650</v>
      </c>
      <c r="CR104" s="10" t="s">
        <v>171</v>
      </c>
      <c r="CS104" s="14">
        <v>0</v>
      </c>
      <c r="CT104" s="10">
        <v>0</v>
      </c>
      <c r="CU104" s="14">
        <v>0</v>
      </c>
      <c r="CV104" s="10">
        <v>0</v>
      </c>
      <c r="CW104" s="10"/>
      <c r="CX104" s="14">
        <v>0</v>
      </c>
      <c r="CY104" s="10">
        <v>0</v>
      </c>
      <c r="CZ104" s="14">
        <v>0</v>
      </c>
      <c r="DA104" s="10">
        <v>0</v>
      </c>
      <c r="DB104" s="10"/>
      <c r="DC104" s="10" t="s">
        <v>837</v>
      </c>
      <c r="DD104" s="10" t="s">
        <v>837</v>
      </c>
      <c r="DE104" s="10" t="s">
        <v>123</v>
      </c>
      <c r="DF104" s="10" t="s">
        <v>261</v>
      </c>
      <c r="DG104" s="10" t="s">
        <v>159</v>
      </c>
      <c r="DH104" s="10" t="s">
        <v>1171</v>
      </c>
      <c r="DI104" s="10" t="s">
        <v>1258</v>
      </c>
      <c r="DJ104" s="10" t="s">
        <v>1258</v>
      </c>
      <c r="DK104" s="10" t="s">
        <v>837</v>
      </c>
      <c r="DL104" s="10" t="s">
        <v>837</v>
      </c>
      <c r="DM104" s="10"/>
      <c r="DN104" s="12" t="str">
        <f>VLOOKUP(Q104,[1]ทะเบียน!H:Z,16,FALSE)</f>
        <v>ปริญญาตรี หรือเทียบเท่า</v>
      </c>
      <c r="DO104" s="12" t="str">
        <f>VLOOKUP(Q104,[1]ทะเบียน!H:Z,17,FALSE)</f>
        <v>สัตวแพทยศาสตรบัณฑิต</v>
      </c>
      <c r="DP104" s="12" t="str">
        <f>VLOOKUP(Q104,[1]ทะเบียน!H:Z,18,FALSE)</f>
        <v>สัตวแพทยศาสตร์</v>
      </c>
    </row>
    <row r="105" spans="1:120" s="12" customFormat="1" x14ac:dyDescent="0.2">
      <c r="A105" s="10">
        <v>827</v>
      </c>
      <c r="B105" s="10"/>
      <c r="C105" s="10" t="s">
        <v>690</v>
      </c>
      <c r="D105" s="10" t="s">
        <v>211</v>
      </c>
      <c r="E105" s="10" t="s">
        <v>211</v>
      </c>
      <c r="F105" s="10">
        <v>1284</v>
      </c>
      <c r="G105" s="10" t="s">
        <v>1171</v>
      </c>
      <c r="H105" s="10" t="s">
        <v>1258</v>
      </c>
      <c r="I105" s="10" t="s">
        <v>1258</v>
      </c>
      <c r="J105" s="10" t="s">
        <v>121</v>
      </c>
      <c r="K105" s="10" t="s">
        <v>837</v>
      </c>
      <c r="L105" s="10" t="s">
        <v>837</v>
      </c>
      <c r="M105" s="10" t="s">
        <v>123</v>
      </c>
      <c r="N105" s="10" t="s">
        <v>159</v>
      </c>
      <c r="O105" s="10" t="s">
        <v>144</v>
      </c>
      <c r="P105" s="10">
        <v>49044</v>
      </c>
      <c r="Q105" s="10" t="s">
        <v>1269</v>
      </c>
      <c r="R105" s="10" t="s">
        <v>146</v>
      </c>
      <c r="S105" s="10" t="s">
        <v>1270</v>
      </c>
      <c r="T105" s="10" t="str">
        <f t="shared" si="4"/>
        <v>นางสาวนลินี หงษ์ชุมพล</v>
      </c>
      <c r="U105" s="10" t="str">
        <f t="shared" si="5"/>
        <v>นายสัตวแพทย์ชำนาญการ</v>
      </c>
      <c r="V105" s="10" t="s">
        <v>1271</v>
      </c>
      <c r="W105" s="10" t="s">
        <v>1272</v>
      </c>
      <c r="X105" s="11">
        <v>242704</v>
      </c>
      <c r="Y105" s="10" t="s">
        <v>1273</v>
      </c>
      <c r="Z105" s="12" t="str">
        <f t="shared" si="6"/>
        <v>10  10  8</v>
      </c>
      <c r="AA105" s="12" t="s">
        <v>1274</v>
      </c>
      <c r="AB105" s="10">
        <v>10</v>
      </c>
      <c r="AC105" s="10">
        <v>10</v>
      </c>
      <c r="AD105" s="10">
        <v>8</v>
      </c>
      <c r="AE105" s="10" t="s">
        <v>1275</v>
      </c>
      <c r="AF105" s="10" t="s">
        <v>1276</v>
      </c>
      <c r="AG105" s="13" t="str">
        <f t="shared" si="7"/>
        <v xml:space="preserve">15  3  15 </v>
      </c>
      <c r="AH105" s="13" t="s">
        <v>1277</v>
      </c>
      <c r="AI105" s="10">
        <v>15</v>
      </c>
      <c r="AJ105" s="10">
        <v>3</v>
      </c>
      <c r="AK105" s="10">
        <v>15</v>
      </c>
      <c r="AL105" s="10"/>
      <c r="AM105" s="10"/>
      <c r="AN105" s="10"/>
      <c r="AO105" s="10" t="s">
        <v>1278</v>
      </c>
      <c r="AP105" s="10" t="s">
        <v>1279</v>
      </c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 t="s">
        <v>1273</v>
      </c>
      <c r="BC105" s="10"/>
      <c r="BD105" s="10"/>
      <c r="BE105" s="10"/>
      <c r="BF105" s="10"/>
      <c r="BG105" s="10"/>
      <c r="BH105" s="10"/>
      <c r="BI105" s="10"/>
      <c r="BJ105" s="10" t="s">
        <v>812</v>
      </c>
      <c r="BK105" s="10" t="s">
        <v>134</v>
      </c>
      <c r="BL105" s="10" t="s">
        <v>134</v>
      </c>
      <c r="BM105" s="10" t="s">
        <v>170</v>
      </c>
      <c r="BN105" s="10" t="s">
        <v>870</v>
      </c>
      <c r="BO105" s="14">
        <v>2.9</v>
      </c>
      <c r="BP105" s="10">
        <v>710</v>
      </c>
      <c r="BQ105" s="14">
        <v>0</v>
      </c>
      <c r="BR105" s="10">
        <v>27420</v>
      </c>
      <c r="BS105" s="10" t="s">
        <v>247</v>
      </c>
      <c r="BT105" s="14">
        <v>2.9</v>
      </c>
      <c r="BU105" s="10">
        <v>710</v>
      </c>
      <c r="BV105" s="14">
        <v>0</v>
      </c>
      <c r="BW105" s="10">
        <v>28130</v>
      </c>
      <c r="BX105" s="10" t="s">
        <v>247</v>
      </c>
      <c r="BY105" s="14">
        <v>3</v>
      </c>
      <c r="BZ105" s="10">
        <v>740</v>
      </c>
      <c r="CA105" s="14">
        <v>0</v>
      </c>
      <c r="CB105" s="10">
        <v>28870</v>
      </c>
      <c r="CC105" s="10" t="s">
        <v>424</v>
      </c>
      <c r="CD105" s="14">
        <v>3</v>
      </c>
      <c r="CE105" s="10">
        <v>740</v>
      </c>
      <c r="CF105" s="14">
        <v>0</v>
      </c>
      <c r="CG105" s="10">
        <v>29610</v>
      </c>
      <c r="CH105" s="10" t="s">
        <v>424</v>
      </c>
      <c r="CI105" s="14">
        <v>3.1</v>
      </c>
      <c r="CJ105" s="10">
        <v>1140</v>
      </c>
      <c r="CK105" s="14">
        <v>0</v>
      </c>
      <c r="CL105" s="10">
        <v>30750</v>
      </c>
      <c r="CM105" s="10" t="s">
        <v>1193</v>
      </c>
      <c r="CN105" s="14">
        <v>3.1</v>
      </c>
      <c r="CO105" s="10">
        <v>1140</v>
      </c>
      <c r="CP105" s="14">
        <v>0</v>
      </c>
      <c r="CQ105" s="10">
        <v>31890</v>
      </c>
      <c r="CR105" s="10" t="s">
        <v>135</v>
      </c>
      <c r="CS105" s="14">
        <v>0</v>
      </c>
      <c r="CT105" s="10">
        <v>0</v>
      </c>
      <c r="CU105" s="14">
        <v>0</v>
      </c>
      <c r="CV105" s="10">
        <v>0</v>
      </c>
      <c r="CW105" s="10"/>
      <c r="CX105" s="14">
        <v>0</v>
      </c>
      <c r="CY105" s="10">
        <v>0</v>
      </c>
      <c r="CZ105" s="14">
        <v>0</v>
      </c>
      <c r="DA105" s="10">
        <v>0</v>
      </c>
      <c r="DB105" s="10"/>
      <c r="DC105" s="10" t="s">
        <v>837</v>
      </c>
      <c r="DD105" s="10" t="s">
        <v>837</v>
      </c>
      <c r="DE105" s="10" t="s">
        <v>123</v>
      </c>
      <c r="DF105" s="10" t="s">
        <v>261</v>
      </c>
      <c r="DG105" s="10" t="s">
        <v>271</v>
      </c>
      <c r="DH105" s="10" t="s">
        <v>1171</v>
      </c>
      <c r="DI105" s="10" t="s">
        <v>1258</v>
      </c>
      <c r="DJ105" s="10" t="s">
        <v>1258</v>
      </c>
      <c r="DK105" s="10" t="s">
        <v>837</v>
      </c>
      <c r="DL105" s="10" t="s">
        <v>837</v>
      </c>
      <c r="DM105" s="10"/>
      <c r="DN105" s="12" t="str">
        <f>VLOOKUP(Q105,[1]ทะเบียน!H:Z,16,FALSE)</f>
        <v>ปริญญาตรี หรือเทียบเท่า</v>
      </c>
      <c r="DO105" s="12" t="str">
        <f>VLOOKUP(Q105,[1]ทะเบียน!H:Z,17,FALSE)</f>
        <v>สัตวแพทยศาสตรบัณฑิต</v>
      </c>
      <c r="DP105" s="12" t="str">
        <f>VLOOKUP(Q105,[1]ทะเบียน!H:Z,18,FALSE)</f>
        <v>สัตวแพทยศาสตร์</v>
      </c>
    </row>
    <row r="106" spans="1:120" s="7" customFormat="1" x14ac:dyDescent="0.2">
      <c r="A106" s="5">
        <v>805</v>
      </c>
      <c r="B106" s="5"/>
      <c r="C106" s="5" t="s">
        <v>690</v>
      </c>
      <c r="D106" s="5" t="s">
        <v>211</v>
      </c>
      <c r="E106" s="5" t="s">
        <v>211</v>
      </c>
      <c r="F106" s="5">
        <v>1286</v>
      </c>
      <c r="G106" s="5" t="s">
        <v>1171</v>
      </c>
      <c r="H106" s="5" t="s">
        <v>1205</v>
      </c>
      <c r="I106" s="5" t="s">
        <v>1205</v>
      </c>
      <c r="J106" s="5" t="s">
        <v>121</v>
      </c>
      <c r="K106" s="5" t="s">
        <v>1280</v>
      </c>
      <c r="L106" s="5" t="s">
        <v>1280</v>
      </c>
      <c r="M106" s="5" t="s">
        <v>123</v>
      </c>
      <c r="N106" s="5" t="s">
        <v>124</v>
      </c>
      <c r="O106" s="5" t="s">
        <v>144</v>
      </c>
      <c r="P106" s="5">
        <v>57176</v>
      </c>
      <c r="Q106" s="5" t="s">
        <v>1281</v>
      </c>
      <c r="R106" s="5" t="s">
        <v>146</v>
      </c>
      <c r="S106" s="5" t="s">
        <v>1282</v>
      </c>
      <c r="T106" s="5" t="str">
        <f t="shared" si="4"/>
        <v>นางสาวชุติกาญจน์ น้อยน้ำคำ</v>
      </c>
      <c r="U106" s="5" t="str">
        <f t="shared" si="5"/>
        <v>เภสัชกรปฏิบัติการ</v>
      </c>
      <c r="V106" s="5" t="s">
        <v>1283</v>
      </c>
      <c r="W106" s="5" t="s">
        <v>1284</v>
      </c>
      <c r="X106" s="6">
        <v>242704</v>
      </c>
      <c r="Y106" s="5" t="s">
        <v>1285</v>
      </c>
      <c r="Z106" s="7" t="str">
        <f t="shared" si="6"/>
        <v>6  7  0</v>
      </c>
      <c r="AA106" s="7" t="s">
        <v>1286</v>
      </c>
      <c r="AB106" s="5">
        <v>6</v>
      </c>
      <c r="AC106" s="5">
        <v>7</v>
      </c>
      <c r="AD106" s="5">
        <v>0</v>
      </c>
      <c r="AE106" s="5" t="s">
        <v>1287</v>
      </c>
      <c r="AF106" s="5" t="s">
        <v>1285</v>
      </c>
      <c r="AG106" s="8" t="str">
        <f t="shared" si="7"/>
        <v xml:space="preserve">6  7  0 </v>
      </c>
      <c r="AH106" s="8" t="s">
        <v>1288</v>
      </c>
      <c r="AI106" s="5">
        <v>6</v>
      </c>
      <c r="AJ106" s="5">
        <v>7</v>
      </c>
      <c r="AK106" s="5">
        <v>0</v>
      </c>
      <c r="AL106" s="5"/>
      <c r="AM106" s="5"/>
      <c r="AN106" s="5"/>
      <c r="AO106" s="5"/>
      <c r="AP106" s="5"/>
      <c r="AQ106" s="5"/>
      <c r="AR106" s="5"/>
      <c r="AS106" s="5"/>
      <c r="AT106" s="5"/>
      <c r="AU106" s="5" t="s">
        <v>134</v>
      </c>
      <c r="AV106" s="5"/>
      <c r="AW106" s="5"/>
      <c r="AX106" s="5"/>
      <c r="AY106" s="5"/>
      <c r="AZ106" s="5" t="s">
        <v>1285</v>
      </c>
      <c r="BA106" s="5">
        <v>6</v>
      </c>
      <c r="BB106" s="5"/>
      <c r="BC106" s="5"/>
      <c r="BD106" s="5"/>
      <c r="BE106" s="5"/>
      <c r="BF106" s="5"/>
      <c r="BG106" s="5"/>
      <c r="BH106" s="5"/>
      <c r="BI106" s="5"/>
      <c r="BJ106" s="5" t="s">
        <v>1285</v>
      </c>
      <c r="BK106" s="5" t="s">
        <v>134</v>
      </c>
      <c r="BL106" s="5" t="s">
        <v>134</v>
      </c>
      <c r="BM106" s="5"/>
      <c r="BN106" s="5"/>
      <c r="BO106" s="9">
        <v>0</v>
      </c>
      <c r="BP106" s="5">
        <v>0</v>
      </c>
      <c r="BQ106" s="9">
        <v>0</v>
      </c>
      <c r="BR106" s="5">
        <v>17220</v>
      </c>
      <c r="BS106" s="5" t="s">
        <v>200</v>
      </c>
      <c r="BT106" s="9">
        <v>3</v>
      </c>
      <c r="BU106" s="5">
        <v>540</v>
      </c>
      <c r="BV106" s="9">
        <v>0</v>
      </c>
      <c r="BW106" s="5">
        <v>17760</v>
      </c>
      <c r="BX106" s="5" t="s">
        <v>424</v>
      </c>
      <c r="BY106" s="9">
        <v>3.1</v>
      </c>
      <c r="BZ106" s="5">
        <v>560</v>
      </c>
      <c r="CA106" s="9">
        <v>0</v>
      </c>
      <c r="CB106" s="5">
        <v>18320</v>
      </c>
      <c r="CC106" s="5" t="s">
        <v>1193</v>
      </c>
      <c r="CD106" s="9">
        <v>3.1</v>
      </c>
      <c r="CE106" s="5">
        <v>560</v>
      </c>
      <c r="CF106" s="9">
        <v>0</v>
      </c>
      <c r="CG106" s="5">
        <v>18880</v>
      </c>
      <c r="CH106" s="5" t="s">
        <v>1193</v>
      </c>
      <c r="CI106" s="9">
        <v>3</v>
      </c>
      <c r="CJ106" s="5">
        <v>540</v>
      </c>
      <c r="CK106" s="9">
        <v>0</v>
      </c>
      <c r="CL106" s="5">
        <v>19420</v>
      </c>
      <c r="CM106" s="5" t="s">
        <v>424</v>
      </c>
      <c r="CN106" s="9">
        <v>3.6</v>
      </c>
      <c r="CO106" s="5">
        <v>650</v>
      </c>
      <c r="CP106" s="9">
        <v>0</v>
      </c>
      <c r="CQ106" s="5">
        <v>20070</v>
      </c>
      <c r="CR106" s="5" t="s">
        <v>171</v>
      </c>
      <c r="CS106" s="9">
        <v>0</v>
      </c>
      <c r="CT106" s="5">
        <v>0</v>
      </c>
      <c r="CU106" s="9">
        <v>0</v>
      </c>
      <c r="CV106" s="5">
        <v>0</v>
      </c>
      <c r="CW106" s="5"/>
      <c r="CX106" s="9">
        <v>0</v>
      </c>
      <c r="CY106" s="5">
        <v>0</v>
      </c>
      <c r="CZ106" s="9">
        <v>0</v>
      </c>
      <c r="DA106" s="5">
        <v>0</v>
      </c>
      <c r="DB106" s="5"/>
      <c r="DC106" s="5" t="s">
        <v>1280</v>
      </c>
      <c r="DD106" s="5" t="s">
        <v>1280</v>
      </c>
      <c r="DE106" s="5" t="s">
        <v>123</v>
      </c>
      <c r="DF106" s="5" t="s">
        <v>138</v>
      </c>
      <c r="DG106" s="5" t="s">
        <v>124</v>
      </c>
      <c r="DH106" s="5" t="s">
        <v>1171</v>
      </c>
      <c r="DI106" s="5" t="s">
        <v>1258</v>
      </c>
      <c r="DJ106" s="5" t="s">
        <v>1258</v>
      </c>
      <c r="DK106" s="5" t="s">
        <v>1280</v>
      </c>
      <c r="DL106" s="5" t="s">
        <v>1280</v>
      </c>
      <c r="DM106" s="5"/>
      <c r="DN106" s="7" t="str">
        <f>VLOOKUP(Q106,[1]ทะเบียน!H:Z,16,FALSE)</f>
        <v>ปริญญาตรี หรือเทียบเท่า</v>
      </c>
      <c r="DO106" s="7" t="str">
        <f>VLOOKUP(Q106,[1]ทะเบียน!H:Z,17,FALSE)</f>
        <v>เภสัชศาสตรบัณฑิต</v>
      </c>
      <c r="DP106" s="7" t="str">
        <f>VLOOKUP(Q106,[1]ทะเบียน!H:Z,18,FALSE)</f>
        <v>เภสัชศาสตร์</v>
      </c>
    </row>
    <row r="107" spans="1:120" s="7" customFormat="1" x14ac:dyDescent="0.2">
      <c r="A107" s="5">
        <v>829</v>
      </c>
      <c r="B107" s="5"/>
      <c r="C107" s="5" t="s">
        <v>690</v>
      </c>
      <c r="D107" s="5" t="s">
        <v>211</v>
      </c>
      <c r="E107" s="5" t="s">
        <v>211</v>
      </c>
      <c r="F107" s="5">
        <v>1288</v>
      </c>
      <c r="G107" s="5" t="s">
        <v>1171</v>
      </c>
      <c r="H107" s="5" t="s">
        <v>1258</v>
      </c>
      <c r="I107" s="5" t="s">
        <v>1258</v>
      </c>
      <c r="J107" s="5" t="s">
        <v>121</v>
      </c>
      <c r="K107" s="5" t="s">
        <v>871</v>
      </c>
      <c r="L107" s="5" t="s">
        <v>871</v>
      </c>
      <c r="M107" s="5" t="s">
        <v>123</v>
      </c>
      <c r="N107" s="5" t="s">
        <v>124</v>
      </c>
      <c r="O107" s="5" t="s">
        <v>144</v>
      </c>
      <c r="P107" s="5">
        <v>60062</v>
      </c>
      <c r="Q107" s="5" t="s">
        <v>1289</v>
      </c>
      <c r="R107" s="5" t="s">
        <v>146</v>
      </c>
      <c r="S107" s="5" t="s">
        <v>1290</v>
      </c>
      <c r="T107" s="5" t="str">
        <f t="shared" si="4"/>
        <v>นางสาวนันทิยา แสงเปล่า</v>
      </c>
      <c r="U107" s="5" t="str">
        <f t="shared" si="5"/>
        <v>นักวิทยาศาสตร์การแพทย์ปฏิบัติการ</v>
      </c>
      <c r="V107" s="5" t="s">
        <v>1291</v>
      </c>
      <c r="W107" s="5" t="s">
        <v>1292</v>
      </c>
      <c r="X107" s="6">
        <v>242704</v>
      </c>
      <c r="Y107" s="5" t="s">
        <v>255</v>
      </c>
      <c r="Z107" s="7" t="str">
        <f t="shared" si="6"/>
        <v>4  0  25</v>
      </c>
      <c r="AA107" s="7" t="s">
        <v>256</v>
      </c>
      <c r="AB107" s="5">
        <v>4</v>
      </c>
      <c r="AC107" s="5">
        <v>0</v>
      </c>
      <c r="AD107" s="5">
        <v>25</v>
      </c>
      <c r="AE107" s="5" t="s">
        <v>1293</v>
      </c>
      <c r="AF107" s="5" t="s">
        <v>255</v>
      </c>
      <c r="AG107" s="8" t="str">
        <f t="shared" si="7"/>
        <v xml:space="preserve">4  0  25 </v>
      </c>
      <c r="AH107" s="8" t="s">
        <v>258</v>
      </c>
      <c r="AI107" s="5">
        <v>4</v>
      </c>
      <c r="AJ107" s="5">
        <v>0</v>
      </c>
      <c r="AK107" s="5">
        <v>25</v>
      </c>
      <c r="AL107" s="5"/>
      <c r="AM107" s="5"/>
      <c r="AN107" s="5"/>
      <c r="AO107" s="5"/>
      <c r="AP107" s="5"/>
      <c r="AQ107" s="5"/>
      <c r="AR107" s="5"/>
      <c r="AS107" s="5"/>
      <c r="AT107" s="5"/>
      <c r="AU107" s="5" t="s">
        <v>134</v>
      </c>
      <c r="AV107" s="5"/>
      <c r="AW107" s="5"/>
      <c r="AX107" s="5"/>
      <c r="AY107" s="5"/>
      <c r="AZ107" s="5" t="s">
        <v>255</v>
      </c>
      <c r="BA107" s="5">
        <v>4</v>
      </c>
      <c r="BB107" s="5"/>
      <c r="BC107" s="5"/>
      <c r="BD107" s="5"/>
      <c r="BE107" s="5"/>
      <c r="BF107" s="5"/>
      <c r="BG107" s="5"/>
      <c r="BH107" s="5"/>
      <c r="BI107" s="5"/>
      <c r="BJ107" s="5" t="s">
        <v>1204</v>
      </c>
      <c r="BK107" s="5" t="s">
        <v>134</v>
      </c>
      <c r="BL107" s="5" t="s">
        <v>134</v>
      </c>
      <c r="BM107" s="5"/>
      <c r="BN107" s="5"/>
      <c r="BO107" s="9">
        <v>2.5</v>
      </c>
      <c r="BP107" s="5">
        <v>1240</v>
      </c>
      <c r="BQ107" s="9">
        <v>0</v>
      </c>
      <c r="BR107" s="5">
        <v>53330</v>
      </c>
      <c r="BS107" s="5" t="s">
        <v>137</v>
      </c>
      <c r="BT107" s="9">
        <v>2.7</v>
      </c>
      <c r="BU107" s="5">
        <v>1340</v>
      </c>
      <c r="BV107" s="9">
        <v>0</v>
      </c>
      <c r="BW107" s="5">
        <v>54670</v>
      </c>
      <c r="BX107" s="5" t="s">
        <v>246</v>
      </c>
      <c r="BY107" s="9">
        <v>2.6</v>
      </c>
      <c r="BZ107" s="5">
        <v>1290</v>
      </c>
      <c r="CA107" s="9">
        <v>0</v>
      </c>
      <c r="CB107" s="5">
        <v>55960</v>
      </c>
      <c r="CC107" s="5" t="s">
        <v>136</v>
      </c>
      <c r="CD107" s="9">
        <v>2.8</v>
      </c>
      <c r="CE107" s="5">
        <v>1390</v>
      </c>
      <c r="CF107" s="9">
        <v>0</v>
      </c>
      <c r="CG107" s="5">
        <v>57350</v>
      </c>
      <c r="CH107" s="5" t="s">
        <v>285</v>
      </c>
      <c r="CI107" s="9">
        <v>2.6</v>
      </c>
      <c r="CJ107" s="5">
        <v>1290</v>
      </c>
      <c r="CK107" s="9">
        <v>0</v>
      </c>
      <c r="CL107" s="5">
        <v>58640</v>
      </c>
      <c r="CM107" s="5" t="s">
        <v>136</v>
      </c>
      <c r="CN107" s="9">
        <v>2.2549999999999999</v>
      </c>
      <c r="CO107" s="5">
        <v>1120</v>
      </c>
      <c r="CP107" s="9">
        <v>0</v>
      </c>
      <c r="CQ107" s="5">
        <v>59760</v>
      </c>
      <c r="CR107" s="5" t="s">
        <v>137</v>
      </c>
      <c r="CS107" s="9">
        <v>0</v>
      </c>
      <c r="CT107" s="5">
        <v>0</v>
      </c>
      <c r="CU107" s="9">
        <v>0</v>
      </c>
      <c r="CV107" s="5">
        <v>0</v>
      </c>
      <c r="CW107" s="5"/>
      <c r="CX107" s="9">
        <v>0</v>
      </c>
      <c r="CY107" s="5">
        <v>0</v>
      </c>
      <c r="CZ107" s="9">
        <v>0</v>
      </c>
      <c r="DA107" s="5">
        <v>0</v>
      </c>
      <c r="DB107" s="5"/>
      <c r="DC107" s="5" t="s">
        <v>871</v>
      </c>
      <c r="DD107" s="5" t="s">
        <v>871</v>
      </c>
      <c r="DE107" s="5" t="s">
        <v>123</v>
      </c>
      <c r="DF107" s="5" t="s">
        <v>261</v>
      </c>
      <c r="DG107" s="5" t="s">
        <v>271</v>
      </c>
      <c r="DH107" s="5" t="s">
        <v>1171</v>
      </c>
      <c r="DI107" s="5" t="s">
        <v>1258</v>
      </c>
      <c r="DJ107" s="5" t="s">
        <v>1258</v>
      </c>
      <c r="DK107" s="5" t="s">
        <v>871</v>
      </c>
      <c r="DL107" s="5" t="s">
        <v>871</v>
      </c>
      <c r="DM107" s="5"/>
      <c r="DN107" s="7" t="str">
        <f>VLOOKUP(Q107,[1]ทะเบียน!H:Z,16,FALSE)</f>
        <v>ปริญญาโท หรือเทียบเท่า</v>
      </c>
      <c r="DO107" s="7" t="str">
        <f>VLOOKUP(Q107,[1]ทะเบียน!H:Z,17,FALSE)</f>
        <v>MASTER OF SCIENCE</v>
      </c>
      <c r="DP107" s="7" t="str">
        <f>VLOOKUP(Q107,[1]ทะเบียน!H:Z,18,FALSE)</f>
        <v>Veterinary Science</v>
      </c>
    </row>
    <row r="108" spans="1:120" s="7" customFormat="1" x14ac:dyDescent="0.2">
      <c r="A108" s="5">
        <v>830</v>
      </c>
      <c r="B108" s="5"/>
      <c r="C108" s="5" t="s">
        <v>690</v>
      </c>
      <c r="D108" s="5" t="s">
        <v>211</v>
      </c>
      <c r="E108" s="5" t="s">
        <v>211</v>
      </c>
      <c r="F108" s="5">
        <v>4231</v>
      </c>
      <c r="G108" s="5" t="s">
        <v>1171</v>
      </c>
      <c r="H108" s="5" t="s">
        <v>1258</v>
      </c>
      <c r="I108" s="5" t="s">
        <v>1258</v>
      </c>
      <c r="J108" s="5" t="s">
        <v>121</v>
      </c>
      <c r="K108" s="5" t="s">
        <v>871</v>
      </c>
      <c r="L108" s="5" t="s">
        <v>871</v>
      </c>
      <c r="M108" s="5" t="s">
        <v>123</v>
      </c>
      <c r="N108" s="5" t="s">
        <v>124</v>
      </c>
      <c r="O108" s="5" t="s">
        <v>117</v>
      </c>
      <c r="P108" s="5">
        <v>49173</v>
      </c>
      <c r="Q108" s="5" t="s">
        <v>1294</v>
      </c>
      <c r="R108" s="5" t="s">
        <v>126</v>
      </c>
      <c r="S108" s="5" t="s">
        <v>1295</v>
      </c>
      <c r="T108" s="5" t="str">
        <f t="shared" si="4"/>
        <v>นายภูวนาถ เปาปราโมทย์</v>
      </c>
      <c r="U108" s="5" t="str">
        <f t="shared" si="5"/>
        <v>นักวิทยาศาสตร์การแพทย์ปฏิบัติการ</v>
      </c>
      <c r="V108" s="5" t="s">
        <v>1296</v>
      </c>
      <c r="W108" s="5" t="s">
        <v>1297</v>
      </c>
      <c r="X108" s="6">
        <v>242704</v>
      </c>
      <c r="Y108" s="5" t="s">
        <v>1298</v>
      </c>
      <c r="Z108" s="7" t="str">
        <f t="shared" si="6"/>
        <v>12  7  15</v>
      </c>
      <c r="AA108" s="7" t="s">
        <v>1299</v>
      </c>
      <c r="AB108" s="5">
        <v>12</v>
      </c>
      <c r="AC108" s="5">
        <v>7</v>
      </c>
      <c r="AD108" s="5">
        <v>15</v>
      </c>
      <c r="AE108" s="5" t="s">
        <v>1300</v>
      </c>
      <c r="AF108" s="5" t="s">
        <v>1301</v>
      </c>
      <c r="AG108" s="8" t="str">
        <f t="shared" si="7"/>
        <v xml:space="preserve">14  7  15 </v>
      </c>
      <c r="AH108" s="8" t="s">
        <v>1302</v>
      </c>
      <c r="AI108" s="5">
        <v>14</v>
      </c>
      <c r="AJ108" s="5">
        <v>7</v>
      </c>
      <c r="AK108" s="5">
        <v>15</v>
      </c>
      <c r="AL108" s="5"/>
      <c r="AM108" s="5"/>
      <c r="AN108" s="5"/>
      <c r="AO108" s="5" t="s">
        <v>1298</v>
      </c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 t="s">
        <v>1303</v>
      </c>
      <c r="BK108" s="5" t="s">
        <v>134</v>
      </c>
      <c r="BL108" s="5" t="s">
        <v>134</v>
      </c>
      <c r="BM108" s="5" t="s">
        <v>170</v>
      </c>
      <c r="BN108" s="5"/>
      <c r="BO108" s="9">
        <v>3.3</v>
      </c>
      <c r="BP108" s="5">
        <v>790</v>
      </c>
      <c r="BQ108" s="9">
        <v>0</v>
      </c>
      <c r="BR108" s="5">
        <v>22460</v>
      </c>
      <c r="BS108" s="5" t="s">
        <v>171</v>
      </c>
      <c r="BT108" s="9">
        <v>3.4</v>
      </c>
      <c r="BU108" s="5">
        <v>820</v>
      </c>
      <c r="BV108" s="9">
        <v>0</v>
      </c>
      <c r="BW108" s="5">
        <v>23280</v>
      </c>
      <c r="BX108" s="5" t="s">
        <v>155</v>
      </c>
      <c r="BY108" s="9">
        <v>3.5</v>
      </c>
      <c r="BZ108" s="5">
        <v>840</v>
      </c>
      <c r="CA108" s="9">
        <v>0</v>
      </c>
      <c r="CB108" s="5">
        <v>24120</v>
      </c>
      <c r="CC108" s="5" t="s">
        <v>270</v>
      </c>
      <c r="CD108" s="9">
        <v>3.4</v>
      </c>
      <c r="CE108" s="5">
        <v>820</v>
      </c>
      <c r="CF108" s="9">
        <v>0</v>
      </c>
      <c r="CG108" s="5">
        <v>24940</v>
      </c>
      <c r="CH108" s="5" t="s">
        <v>155</v>
      </c>
      <c r="CI108" s="9">
        <v>3.3</v>
      </c>
      <c r="CJ108" s="5">
        <v>790</v>
      </c>
      <c r="CK108" s="9">
        <v>0</v>
      </c>
      <c r="CL108" s="5">
        <v>25730</v>
      </c>
      <c r="CM108" s="5" t="s">
        <v>171</v>
      </c>
      <c r="CN108" s="9">
        <v>3.6</v>
      </c>
      <c r="CO108" s="5">
        <v>870</v>
      </c>
      <c r="CP108" s="9">
        <v>0</v>
      </c>
      <c r="CQ108" s="5">
        <v>26600</v>
      </c>
      <c r="CR108" s="5" t="s">
        <v>171</v>
      </c>
      <c r="CS108" s="9">
        <v>0</v>
      </c>
      <c r="CT108" s="5">
        <v>0</v>
      </c>
      <c r="CU108" s="9">
        <v>0</v>
      </c>
      <c r="CV108" s="5">
        <v>0</v>
      </c>
      <c r="CW108" s="5"/>
      <c r="CX108" s="9">
        <v>0</v>
      </c>
      <c r="CY108" s="5">
        <v>0</v>
      </c>
      <c r="CZ108" s="9">
        <v>0</v>
      </c>
      <c r="DA108" s="5">
        <v>0</v>
      </c>
      <c r="DB108" s="5"/>
      <c r="DC108" s="5" t="s">
        <v>871</v>
      </c>
      <c r="DD108" s="5" t="s">
        <v>250</v>
      </c>
      <c r="DE108" s="5" t="s">
        <v>123</v>
      </c>
      <c r="DF108" s="5" t="s">
        <v>138</v>
      </c>
      <c r="DG108" s="5" t="s">
        <v>124</v>
      </c>
      <c r="DH108" s="5" t="s">
        <v>1171</v>
      </c>
      <c r="DI108" s="5" t="s">
        <v>1258</v>
      </c>
      <c r="DJ108" s="5" t="s">
        <v>1258</v>
      </c>
      <c r="DK108" s="5" t="s">
        <v>871</v>
      </c>
      <c r="DL108" s="5" t="s">
        <v>871</v>
      </c>
      <c r="DM108" s="5"/>
      <c r="DN108" s="7" t="str">
        <f>VLOOKUP(Q108,[1]ทะเบียน!H:Z,16,FALSE)</f>
        <v>ปริญญาตรี หรือเทียบเท่า</v>
      </c>
      <c r="DO108" s="7" t="str">
        <f>VLOOKUP(Q108,[1]ทะเบียน!H:Z,17,FALSE)</f>
        <v>วิทยาศาสตรบัณฑิต</v>
      </c>
      <c r="DP108" s="7" t="str">
        <f>VLOOKUP(Q108,[1]ทะเบียน!H:Z,18,FALSE)</f>
        <v>จุลชีววิทยา</v>
      </c>
    </row>
    <row r="109" spans="1:120" s="12" customFormat="1" x14ac:dyDescent="0.2">
      <c r="A109" s="10">
        <v>858</v>
      </c>
      <c r="B109" s="10"/>
      <c r="C109" s="10" t="s">
        <v>351</v>
      </c>
      <c r="D109" s="10" t="s">
        <v>144</v>
      </c>
      <c r="E109" s="10" t="s">
        <v>321</v>
      </c>
      <c r="F109" s="10">
        <v>1333</v>
      </c>
      <c r="G109" s="10" t="s">
        <v>1304</v>
      </c>
      <c r="H109" s="10" t="s">
        <v>1305</v>
      </c>
      <c r="I109" s="10" t="s">
        <v>1305</v>
      </c>
      <c r="J109" s="10" t="s">
        <v>121</v>
      </c>
      <c r="K109" s="10" t="s">
        <v>837</v>
      </c>
      <c r="L109" s="10" t="s">
        <v>837</v>
      </c>
      <c r="M109" s="10" t="s">
        <v>123</v>
      </c>
      <c r="N109" s="10" t="s">
        <v>159</v>
      </c>
      <c r="O109" s="10" t="s">
        <v>117</v>
      </c>
      <c r="P109" s="10">
        <v>56081</v>
      </c>
      <c r="Q109" s="10" t="s">
        <v>1306</v>
      </c>
      <c r="R109" s="10" t="s">
        <v>126</v>
      </c>
      <c r="S109" s="10" t="s">
        <v>1307</v>
      </c>
      <c r="T109" s="10" t="str">
        <f t="shared" si="4"/>
        <v>นายสถาปัตย์ อิ่มโพธิ์</v>
      </c>
      <c r="U109" s="10" t="str">
        <f t="shared" si="5"/>
        <v>นายสัตวแพทย์ชำนาญการ</v>
      </c>
      <c r="V109" s="10" t="s">
        <v>1308</v>
      </c>
      <c r="W109" s="10" t="s">
        <v>1309</v>
      </c>
      <c r="X109" s="11">
        <v>242704</v>
      </c>
      <c r="Y109" s="10" t="s">
        <v>895</v>
      </c>
      <c r="Z109" s="12" t="str">
        <f t="shared" si="6"/>
        <v>4  0  0</v>
      </c>
      <c r="AA109" s="12" t="s">
        <v>896</v>
      </c>
      <c r="AB109" s="10">
        <v>4</v>
      </c>
      <c r="AC109" s="10">
        <v>0</v>
      </c>
      <c r="AD109" s="10">
        <v>0</v>
      </c>
      <c r="AE109" s="10" t="s">
        <v>1310</v>
      </c>
      <c r="AF109" s="10" t="s">
        <v>1311</v>
      </c>
      <c r="AG109" s="13" t="str">
        <f t="shared" si="7"/>
        <v xml:space="preserve">8  0  14 </v>
      </c>
      <c r="AH109" s="13" t="s">
        <v>1312</v>
      </c>
      <c r="AI109" s="10">
        <v>8</v>
      </c>
      <c r="AJ109" s="10">
        <v>0</v>
      </c>
      <c r="AK109" s="10">
        <v>14</v>
      </c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 t="s">
        <v>1311</v>
      </c>
      <c r="BA109" s="10">
        <v>8</v>
      </c>
      <c r="BB109" s="10" t="s">
        <v>895</v>
      </c>
      <c r="BC109" s="10"/>
      <c r="BD109" s="10"/>
      <c r="BE109" s="10"/>
      <c r="BF109" s="10"/>
      <c r="BG109" s="10"/>
      <c r="BH109" s="10"/>
      <c r="BI109" s="10"/>
      <c r="BJ109" s="10" t="s">
        <v>1313</v>
      </c>
      <c r="BK109" s="10"/>
      <c r="BL109" s="10"/>
      <c r="BM109" s="10"/>
      <c r="BN109" s="10"/>
      <c r="BO109" s="14">
        <v>2.8</v>
      </c>
      <c r="BP109" s="10">
        <v>680</v>
      </c>
      <c r="BQ109" s="14">
        <v>0</v>
      </c>
      <c r="BR109" s="10">
        <v>22440</v>
      </c>
      <c r="BS109" s="10" t="s">
        <v>248</v>
      </c>
      <c r="BT109" s="14">
        <v>3.8359999999999999</v>
      </c>
      <c r="BU109" s="10">
        <v>920</v>
      </c>
      <c r="BV109" s="14">
        <v>0</v>
      </c>
      <c r="BW109" s="10">
        <v>23360</v>
      </c>
      <c r="BX109" s="10" t="s">
        <v>156</v>
      </c>
      <c r="BY109" s="14">
        <v>3</v>
      </c>
      <c r="BZ109" s="10">
        <v>720</v>
      </c>
      <c r="CA109" s="14">
        <v>0</v>
      </c>
      <c r="CB109" s="10">
        <v>24080</v>
      </c>
      <c r="CC109" s="10" t="s">
        <v>156</v>
      </c>
      <c r="CD109" s="14">
        <v>3.4</v>
      </c>
      <c r="CE109" s="10">
        <v>820</v>
      </c>
      <c r="CF109" s="14">
        <v>0</v>
      </c>
      <c r="CG109" s="10">
        <v>24900</v>
      </c>
      <c r="CH109" s="10" t="s">
        <v>157</v>
      </c>
      <c r="CI109" s="14">
        <v>4.0529999999999999</v>
      </c>
      <c r="CJ109" s="10">
        <v>970</v>
      </c>
      <c r="CK109" s="14">
        <v>0</v>
      </c>
      <c r="CL109" s="10">
        <v>25870</v>
      </c>
      <c r="CM109" s="10" t="s">
        <v>199</v>
      </c>
      <c r="CN109" s="14">
        <v>4</v>
      </c>
      <c r="CO109" s="10">
        <v>980</v>
      </c>
      <c r="CP109" s="14">
        <v>0</v>
      </c>
      <c r="CQ109" s="10">
        <v>26850</v>
      </c>
      <c r="CR109" s="10" t="s">
        <v>813</v>
      </c>
      <c r="CS109" s="14">
        <v>0</v>
      </c>
      <c r="CT109" s="10">
        <v>0</v>
      </c>
      <c r="CU109" s="14">
        <v>0</v>
      </c>
      <c r="CV109" s="10">
        <v>0</v>
      </c>
      <c r="CW109" s="10"/>
      <c r="CX109" s="14">
        <v>0</v>
      </c>
      <c r="CY109" s="10">
        <v>0</v>
      </c>
      <c r="CZ109" s="14">
        <v>0</v>
      </c>
      <c r="DA109" s="10">
        <v>0</v>
      </c>
      <c r="DB109" s="10"/>
      <c r="DC109" s="10" t="s">
        <v>837</v>
      </c>
      <c r="DD109" s="10" t="s">
        <v>837</v>
      </c>
      <c r="DE109" s="10" t="s">
        <v>123</v>
      </c>
      <c r="DF109" s="10" t="s">
        <v>261</v>
      </c>
      <c r="DG109" s="10" t="s">
        <v>271</v>
      </c>
      <c r="DH109" s="10" t="s">
        <v>1304</v>
      </c>
      <c r="DI109" s="10" t="s">
        <v>1314</v>
      </c>
      <c r="DJ109" s="10" t="s">
        <v>1314</v>
      </c>
      <c r="DK109" s="10" t="s">
        <v>837</v>
      </c>
      <c r="DL109" s="10" t="s">
        <v>837</v>
      </c>
      <c r="DM109" s="10"/>
      <c r="DN109" s="12" t="str">
        <f>VLOOKUP(Q109,[1]ทะเบียน!H:Z,16,FALSE)</f>
        <v>ปริญญาตรี หรือเทียบเท่า</v>
      </c>
      <c r="DO109" s="12" t="str">
        <f>VLOOKUP(Q109,[1]ทะเบียน!H:Z,17,FALSE)</f>
        <v>สัตวแพทยศาสตรบัณฑิต</v>
      </c>
      <c r="DP109" s="12" t="str">
        <f>VLOOKUP(Q109,[1]ทะเบียน!H:Z,18,FALSE)</f>
        <v>สัตวแพทยศาสตร์</v>
      </c>
    </row>
    <row r="110" spans="1:120" s="12" customFormat="1" x14ac:dyDescent="0.2">
      <c r="A110" s="10">
        <v>902</v>
      </c>
      <c r="B110" s="10"/>
      <c r="C110" s="10" t="s">
        <v>351</v>
      </c>
      <c r="D110" s="10" t="s">
        <v>1315</v>
      </c>
      <c r="E110" s="10" t="s">
        <v>1016</v>
      </c>
      <c r="F110" s="10">
        <v>1354</v>
      </c>
      <c r="G110" s="10" t="s">
        <v>1304</v>
      </c>
      <c r="H110" s="10" t="s">
        <v>1316</v>
      </c>
      <c r="I110" s="10" t="s">
        <v>1316</v>
      </c>
      <c r="J110" s="10" t="s">
        <v>121</v>
      </c>
      <c r="K110" s="10" t="s">
        <v>250</v>
      </c>
      <c r="L110" s="10" t="s">
        <v>250</v>
      </c>
      <c r="M110" s="10" t="s">
        <v>123</v>
      </c>
      <c r="N110" s="10" t="s">
        <v>159</v>
      </c>
      <c r="O110" s="10" t="s">
        <v>117</v>
      </c>
      <c r="P110" s="10">
        <v>8089</v>
      </c>
      <c r="Q110" s="10" t="s">
        <v>1317</v>
      </c>
      <c r="R110" s="10" t="s">
        <v>126</v>
      </c>
      <c r="S110" s="10" t="s">
        <v>1318</v>
      </c>
      <c r="T110" s="10" t="str">
        <f t="shared" si="4"/>
        <v>นายเริงวุฒิ วรวุฒิ</v>
      </c>
      <c r="U110" s="10" t="str">
        <f t="shared" si="5"/>
        <v>นักวิชาการสัตวบาลชำนาญการ</v>
      </c>
      <c r="V110" s="10" t="s">
        <v>1319</v>
      </c>
      <c r="W110" s="10" t="s">
        <v>1320</v>
      </c>
      <c r="X110" s="11">
        <v>242704</v>
      </c>
      <c r="Y110" s="10" t="s">
        <v>1321</v>
      </c>
      <c r="Z110" s="12" t="str">
        <f t="shared" si="6"/>
        <v>4  1  27</v>
      </c>
      <c r="AA110" s="12" t="s">
        <v>1322</v>
      </c>
      <c r="AB110" s="10">
        <v>4</v>
      </c>
      <c r="AC110" s="10">
        <v>1</v>
      </c>
      <c r="AD110" s="10">
        <v>27</v>
      </c>
      <c r="AE110" s="10" t="s">
        <v>1323</v>
      </c>
      <c r="AF110" s="10" t="s">
        <v>542</v>
      </c>
      <c r="AG110" s="13" t="str">
        <f t="shared" si="7"/>
        <v xml:space="preserve">22  7  28 </v>
      </c>
      <c r="AH110" s="13" t="s">
        <v>543</v>
      </c>
      <c r="AI110" s="10">
        <v>22</v>
      </c>
      <c r="AJ110" s="10">
        <v>7</v>
      </c>
      <c r="AK110" s="10">
        <v>28</v>
      </c>
      <c r="AL110" s="10" t="s">
        <v>195</v>
      </c>
      <c r="AM110" s="10" t="s">
        <v>542</v>
      </c>
      <c r="AN110" s="10"/>
      <c r="AO110" s="10" t="s">
        <v>1324</v>
      </c>
      <c r="AP110" s="10" t="s">
        <v>1325</v>
      </c>
      <c r="AQ110" s="10" t="s">
        <v>195</v>
      </c>
      <c r="AR110" s="10" t="s">
        <v>195</v>
      </c>
      <c r="AS110" s="10" t="s">
        <v>195</v>
      </c>
      <c r="AT110" s="10" t="s">
        <v>195</v>
      </c>
      <c r="AU110" s="10" t="s">
        <v>134</v>
      </c>
      <c r="AV110" s="10"/>
      <c r="AW110" s="10"/>
      <c r="AX110" s="10"/>
      <c r="AY110" s="10"/>
      <c r="AZ110" s="10" t="s">
        <v>1326</v>
      </c>
      <c r="BA110" s="10">
        <v>10</v>
      </c>
      <c r="BB110" s="10" t="s">
        <v>1321</v>
      </c>
      <c r="BC110" s="10"/>
      <c r="BD110" s="10"/>
      <c r="BE110" s="10"/>
      <c r="BF110" s="10"/>
      <c r="BG110" s="10"/>
      <c r="BH110" s="10"/>
      <c r="BI110" s="10"/>
      <c r="BJ110" s="10" t="s">
        <v>1327</v>
      </c>
      <c r="BK110" s="10" t="s">
        <v>134</v>
      </c>
      <c r="BL110" s="10" t="s">
        <v>134</v>
      </c>
      <c r="BM110" s="10"/>
      <c r="BN110" s="10"/>
      <c r="BO110" s="14">
        <v>3.8180000000000001</v>
      </c>
      <c r="BP110" s="10">
        <v>920</v>
      </c>
      <c r="BQ110" s="14">
        <v>0</v>
      </c>
      <c r="BR110" s="10">
        <v>26820</v>
      </c>
      <c r="BS110" s="10" t="s">
        <v>157</v>
      </c>
      <c r="BT110" s="14">
        <v>3.4</v>
      </c>
      <c r="BU110" s="10">
        <v>80</v>
      </c>
      <c r="BV110" s="14">
        <v>733.62</v>
      </c>
      <c r="BW110" s="10">
        <v>26900</v>
      </c>
      <c r="BX110" s="10" t="s">
        <v>157</v>
      </c>
      <c r="BY110" s="14">
        <v>3.4</v>
      </c>
      <c r="BZ110" s="10">
        <v>0</v>
      </c>
      <c r="CA110" s="14">
        <v>813.62</v>
      </c>
      <c r="CB110" s="10">
        <v>26900</v>
      </c>
      <c r="CC110" s="10" t="s">
        <v>157</v>
      </c>
      <c r="CD110" s="14">
        <v>3.4</v>
      </c>
      <c r="CE110" s="10">
        <v>0</v>
      </c>
      <c r="CF110" s="14">
        <v>813.62</v>
      </c>
      <c r="CG110" s="10">
        <v>27720</v>
      </c>
      <c r="CH110" s="10" t="s">
        <v>157</v>
      </c>
      <c r="CI110" s="14">
        <v>3</v>
      </c>
      <c r="CJ110" s="10">
        <v>720</v>
      </c>
      <c r="CK110" s="14">
        <v>0</v>
      </c>
      <c r="CL110" s="10">
        <v>28440</v>
      </c>
      <c r="CM110" s="10" t="s">
        <v>156</v>
      </c>
      <c r="CN110" s="14">
        <v>3</v>
      </c>
      <c r="CO110" s="10">
        <v>740</v>
      </c>
      <c r="CP110" s="14">
        <v>0</v>
      </c>
      <c r="CQ110" s="10">
        <v>29180</v>
      </c>
      <c r="CR110" s="10" t="s">
        <v>156</v>
      </c>
      <c r="CS110" s="14">
        <v>0</v>
      </c>
      <c r="CT110" s="10">
        <v>0</v>
      </c>
      <c r="CU110" s="14">
        <v>0</v>
      </c>
      <c r="CV110" s="10">
        <v>0</v>
      </c>
      <c r="CW110" s="10"/>
      <c r="CX110" s="14">
        <v>0</v>
      </c>
      <c r="CY110" s="10">
        <v>0</v>
      </c>
      <c r="CZ110" s="14">
        <v>0</v>
      </c>
      <c r="DA110" s="10">
        <v>0</v>
      </c>
      <c r="DB110" s="10"/>
      <c r="DC110" s="10" t="s">
        <v>250</v>
      </c>
      <c r="DD110" s="10" t="s">
        <v>250</v>
      </c>
      <c r="DE110" s="10" t="s">
        <v>123</v>
      </c>
      <c r="DF110" s="10" t="s">
        <v>261</v>
      </c>
      <c r="DG110" s="10" t="s">
        <v>271</v>
      </c>
      <c r="DH110" s="10" t="s">
        <v>1304</v>
      </c>
      <c r="DI110" s="10" t="s">
        <v>1316</v>
      </c>
      <c r="DJ110" s="10" t="s">
        <v>1316</v>
      </c>
      <c r="DK110" s="10" t="s">
        <v>250</v>
      </c>
      <c r="DL110" s="10" t="s">
        <v>250</v>
      </c>
      <c r="DM110" s="10"/>
      <c r="DN110" s="12" t="str">
        <f>VLOOKUP(Q110,[1]ทะเบียน!H:Z,16,FALSE)</f>
        <v>ปริญญาตรี หรือเทียบเท่า</v>
      </c>
      <c r="DO110" s="12" t="str">
        <f>VLOOKUP(Q110,[1]ทะเบียน!H:Z,17,FALSE)</f>
        <v>วิทยาศาสตรบัณฑิต</v>
      </c>
      <c r="DP110" s="12" t="str">
        <f>VLOOKUP(Q110,[1]ทะเบียน!H:Z,18,FALSE)</f>
        <v>เทคโนโลยีการผลิตสัตว์</v>
      </c>
    </row>
    <row r="111" spans="1:120" s="12" customFormat="1" x14ac:dyDescent="0.2">
      <c r="A111" s="10">
        <v>915</v>
      </c>
      <c r="B111" s="10"/>
      <c r="C111" s="10" t="s">
        <v>351</v>
      </c>
      <c r="D111" s="10" t="s">
        <v>1328</v>
      </c>
      <c r="E111" s="10" t="s">
        <v>351</v>
      </c>
      <c r="F111" s="10">
        <v>1383</v>
      </c>
      <c r="G111" s="10" t="s">
        <v>1304</v>
      </c>
      <c r="H111" s="10" t="s">
        <v>1329</v>
      </c>
      <c r="I111" s="10" t="s">
        <v>1329</v>
      </c>
      <c r="J111" s="10" t="s">
        <v>121</v>
      </c>
      <c r="K111" s="10" t="s">
        <v>837</v>
      </c>
      <c r="L111" s="10" t="s">
        <v>837</v>
      </c>
      <c r="M111" s="10" t="s">
        <v>123</v>
      </c>
      <c r="N111" s="10" t="s">
        <v>159</v>
      </c>
      <c r="O111" s="10" t="s">
        <v>117</v>
      </c>
      <c r="P111" s="10">
        <v>51007</v>
      </c>
      <c r="Q111" s="10" t="s">
        <v>1330</v>
      </c>
      <c r="R111" s="10" t="s">
        <v>126</v>
      </c>
      <c r="S111" s="10" t="s">
        <v>1331</v>
      </c>
      <c r="T111" s="10" t="str">
        <f t="shared" si="4"/>
        <v>นายภัทรพล สำเร็จดี</v>
      </c>
      <c r="U111" s="10" t="str">
        <f t="shared" si="5"/>
        <v>นายสัตวแพทย์ชำนาญการ</v>
      </c>
      <c r="V111" s="10" t="s">
        <v>1332</v>
      </c>
      <c r="W111" s="10" t="s">
        <v>1333</v>
      </c>
      <c r="X111" s="11">
        <v>242704</v>
      </c>
      <c r="Y111" s="10" t="s">
        <v>1334</v>
      </c>
      <c r="Z111" s="12" t="str">
        <f t="shared" si="6"/>
        <v>9  3  0</v>
      </c>
      <c r="AA111" s="12" t="s">
        <v>1335</v>
      </c>
      <c r="AB111" s="10">
        <v>9</v>
      </c>
      <c r="AC111" s="10">
        <v>3</v>
      </c>
      <c r="AD111" s="10">
        <v>0</v>
      </c>
      <c r="AE111" s="10" t="s">
        <v>1336</v>
      </c>
      <c r="AF111" s="10" t="s">
        <v>1337</v>
      </c>
      <c r="AG111" s="13" t="str">
        <f t="shared" si="7"/>
        <v xml:space="preserve">13  5  0 </v>
      </c>
      <c r="AH111" s="13" t="s">
        <v>1338</v>
      </c>
      <c r="AI111" s="10">
        <v>13</v>
      </c>
      <c r="AJ111" s="10">
        <v>5</v>
      </c>
      <c r="AK111" s="10">
        <v>0</v>
      </c>
      <c r="AL111" s="10"/>
      <c r="AM111" s="10"/>
      <c r="AN111" s="10"/>
      <c r="AO111" s="10" t="s">
        <v>1337</v>
      </c>
      <c r="AP111" s="10"/>
      <c r="AQ111" s="10"/>
      <c r="AR111" s="10"/>
      <c r="AS111" s="10"/>
      <c r="AT111" s="10"/>
      <c r="AU111" s="10" t="s">
        <v>134</v>
      </c>
      <c r="AV111" s="10"/>
      <c r="AW111" s="10"/>
      <c r="AX111" s="10"/>
      <c r="AY111" s="10"/>
      <c r="AZ111" s="10"/>
      <c r="BA111" s="10"/>
      <c r="BB111" s="10" t="s">
        <v>1334</v>
      </c>
      <c r="BC111" s="10"/>
      <c r="BD111" s="10"/>
      <c r="BE111" s="10"/>
      <c r="BF111" s="10"/>
      <c r="BG111" s="10"/>
      <c r="BH111" s="10"/>
      <c r="BI111" s="10"/>
      <c r="BJ111" s="10" t="s">
        <v>1339</v>
      </c>
      <c r="BK111" s="10" t="s">
        <v>134</v>
      </c>
      <c r="BL111" s="10" t="s">
        <v>134</v>
      </c>
      <c r="BM111" s="10"/>
      <c r="BN111" s="10"/>
      <c r="BO111" s="14">
        <v>2.9</v>
      </c>
      <c r="BP111" s="10">
        <v>540</v>
      </c>
      <c r="BQ111" s="14">
        <v>0</v>
      </c>
      <c r="BR111" s="10">
        <v>20020</v>
      </c>
      <c r="BS111" s="10" t="s">
        <v>198</v>
      </c>
      <c r="BT111" s="14">
        <v>3</v>
      </c>
      <c r="BU111" s="10">
        <v>560</v>
      </c>
      <c r="BV111" s="14">
        <v>0</v>
      </c>
      <c r="BW111" s="10">
        <v>20580</v>
      </c>
      <c r="BX111" s="10" t="s">
        <v>156</v>
      </c>
      <c r="BY111" s="14">
        <v>2.9</v>
      </c>
      <c r="BZ111" s="10">
        <v>540</v>
      </c>
      <c r="CA111" s="14">
        <v>0</v>
      </c>
      <c r="CB111" s="10">
        <v>21120</v>
      </c>
      <c r="CC111" s="10" t="s">
        <v>198</v>
      </c>
      <c r="CD111" s="14">
        <v>2.9</v>
      </c>
      <c r="CE111" s="10">
        <v>540</v>
      </c>
      <c r="CF111" s="14">
        <v>0</v>
      </c>
      <c r="CG111" s="10">
        <v>21660</v>
      </c>
      <c r="CH111" s="10" t="s">
        <v>198</v>
      </c>
      <c r="CI111" s="14">
        <v>0</v>
      </c>
      <c r="CJ111" s="10">
        <v>0</v>
      </c>
      <c r="CK111" s="14">
        <v>0</v>
      </c>
      <c r="CL111" s="10">
        <v>0</v>
      </c>
      <c r="CM111" s="10"/>
      <c r="CN111" s="14">
        <v>0</v>
      </c>
      <c r="CO111" s="10">
        <v>0</v>
      </c>
      <c r="CP111" s="14">
        <v>0</v>
      </c>
      <c r="CQ111" s="10">
        <v>0</v>
      </c>
      <c r="CR111" s="10"/>
      <c r="CS111" s="14">
        <v>0</v>
      </c>
      <c r="CT111" s="10">
        <v>0</v>
      </c>
      <c r="CU111" s="14">
        <v>0</v>
      </c>
      <c r="CV111" s="10">
        <v>0</v>
      </c>
      <c r="CW111" s="10"/>
      <c r="CX111" s="14">
        <v>0</v>
      </c>
      <c r="CY111" s="10">
        <v>0</v>
      </c>
      <c r="CZ111" s="14">
        <v>0</v>
      </c>
      <c r="DA111" s="10">
        <v>0</v>
      </c>
      <c r="DB111" s="10"/>
      <c r="DC111" s="10" t="s">
        <v>837</v>
      </c>
      <c r="DD111" s="10" t="s">
        <v>837</v>
      </c>
      <c r="DE111" s="10" t="s">
        <v>123</v>
      </c>
      <c r="DF111" s="10" t="s">
        <v>261</v>
      </c>
      <c r="DG111" s="10" t="s">
        <v>159</v>
      </c>
      <c r="DH111" s="10" t="s">
        <v>1304</v>
      </c>
      <c r="DI111" s="10" t="s">
        <v>1329</v>
      </c>
      <c r="DJ111" s="10" t="s">
        <v>1329</v>
      </c>
      <c r="DK111" s="10" t="s">
        <v>837</v>
      </c>
      <c r="DL111" s="10" t="s">
        <v>837</v>
      </c>
      <c r="DM111" s="10"/>
      <c r="DN111" s="12" t="str">
        <f>VLOOKUP(Q111,[1]ทะเบียน!H:Z,16,FALSE)</f>
        <v>ปริญญาเอก หรือเทียบเท่า</v>
      </c>
      <c r="DO111" s="12" t="str">
        <f>VLOOKUP(Q111,[1]ทะเบียน!H:Z,17,FALSE)</f>
        <v>DOCTOR OF PHILOSOPHY</v>
      </c>
      <c r="DP111" s="12" t="str">
        <f>VLOOKUP(Q111,[1]ทะเบียน!H:Z,18,FALSE)</f>
        <v>Animal and Dairy Science</v>
      </c>
    </row>
    <row r="112" spans="1:120" s="7" customFormat="1" x14ac:dyDescent="0.2">
      <c r="A112" s="5">
        <v>933</v>
      </c>
      <c r="B112" s="5"/>
      <c r="C112" s="5" t="s">
        <v>351</v>
      </c>
      <c r="D112" s="5" t="s">
        <v>1340</v>
      </c>
      <c r="E112" s="5" t="s">
        <v>731</v>
      </c>
      <c r="F112" s="5">
        <v>368</v>
      </c>
      <c r="G112" s="5" t="s">
        <v>1304</v>
      </c>
      <c r="H112" s="5" t="s">
        <v>1341</v>
      </c>
      <c r="I112" s="5" t="s">
        <v>1341</v>
      </c>
      <c r="J112" s="5" t="s">
        <v>121</v>
      </c>
      <c r="K112" s="5" t="s">
        <v>250</v>
      </c>
      <c r="L112" s="5" t="s">
        <v>250</v>
      </c>
      <c r="M112" s="5" t="s">
        <v>123</v>
      </c>
      <c r="N112" s="5" t="s">
        <v>124</v>
      </c>
      <c r="O112" s="5" t="s">
        <v>117</v>
      </c>
      <c r="P112" s="5">
        <v>48063</v>
      </c>
      <c r="Q112" s="5" t="s">
        <v>1342</v>
      </c>
      <c r="R112" s="5" t="s">
        <v>126</v>
      </c>
      <c r="S112" s="5" t="s">
        <v>1343</v>
      </c>
      <c r="T112" s="5" t="str">
        <f t="shared" si="4"/>
        <v>นายสุเทพ กันทะสี</v>
      </c>
      <c r="U112" s="5" t="str">
        <f t="shared" si="5"/>
        <v>นักวิชาการสัตวบาลปฏิบัติการ</v>
      </c>
      <c r="V112" s="5" t="s">
        <v>1344</v>
      </c>
      <c r="W112" s="5" t="s">
        <v>1345</v>
      </c>
      <c r="X112" s="6">
        <v>242704</v>
      </c>
      <c r="Y112" s="5" t="s">
        <v>1346</v>
      </c>
      <c r="Z112" s="7" t="str">
        <f t="shared" si="6"/>
        <v>13  9  7</v>
      </c>
      <c r="AA112" s="7" t="s">
        <v>1347</v>
      </c>
      <c r="AB112" s="5">
        <v>13</v>
      </c>
      <c r="AC112" s="5">
        <v>9</v>
      </c>
      <c r="AD112" s="5">
        <v>7</v>
      </c>
      <c r="AE112" s="5" t="s">
        <v>1348</v>
      </c>
      <c r="AF112" s="5" t="s">
        <v>714</v>
      </c>
      <c r="AG112" s="8" t="str">
        <f t="shared" si="7"/>
        <v xml:space="preserve">16  0  0 </v>
      </c>
      <c r="AH112" s="8" t="s">
        <v>778</v>
      </c>
      <c r="AI112" s="5">
        <v>16</v>
      </c>
      <c r="AJ112" s="5">
        <v>0</v>
      </c>
      <c r="AK112" s="5">
        <v>0</v>
      </c>
      <c r="AL112" s="5"/>
      <c r="AM112" s="5" t="s">
        <v>714</v>
      </c>
      <c r="AN112" s="5"/>
      <c r="AO112" s="5"/>
      <c r="AP112" s="5"/>
      <c r="AQ112" s="5"/>
      <c r="AR112" s="5"/>
      <c r="AS112" s="5"/>
      <c r="AT112" s="5"/>
      <c r="AU112" s="5"/>
      <c r="AV112" s="5" t="s">
        <v>1349</v>
      </c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 t="s">
        <v>922</v>
      </c>
      <c r="BK112" s="5" t="s">
        <v>134</v>
      </c>
      <c r="BL112" s="5" t="s">
        <v>134</v>
      </c>
      <c r="BM112" s="5" t="s">
        <v>170</v>
      </c>
      <c r="BN112" s="5"/>
      <c r="BO112" s="9">
        <v>3</v>
      </c>
      <c r="BP112" s="5">
        <v>720</v>
      </c>
      <c r="BQ112" s="9">
        <v>0</v>
      </c>
      <c r="BR112" s="5">
        <v>21980</v>
      </c>
      <c r="BS112" s="5" t="s">
        <v>156</v>
      </c>
      <c r="BT112" s="9">
        <v>3</v>
      </c>
      <c r="BU112" s="5">
        <v>720</v>
      </c>
      <c r="BV112" s="9">
        <v>0</v>
      </c>
      <c r="BW112" s="5">
        <v>22700</v>
      </c>
      <c r="BX112" s="5" t="s">
        <v>156</v>
      </c>
      <c r="BY112" s="9">
        <v>2.8</v>
      </c>
      <c r="BZ112" s="5">
        <v>680</v>
      </c>
      <c r="CA112" s="9">
        <v>0</v>
      </c>
      <c r="CB112" s="5">
        <v>23380</v>
      </c>
      <c r="CC112" s="5" t="s">
        <v>248</v>
      </c>
      <c r="CD112" s="9">
        <v>3</v>
      </c>
      <c r="CE112" s="5">
        <v>720</v>
      </c>
      <c r="CF112" s="9">
        <v>0</v>
      </c>
      <c r="CG112" s="5">
        <v>24100</v>
      </c>
      <c r="CH112" s="5" t="s">
        <v>156</v>
      </c>
      <c r="CI112" s="9">
        <v>2.8</v>
      </c>
      <c r="CJ112" s="5">
        <v>680</v>
      </c>
      <c r="CK112" s="9">
        <v>0</v>
      </c>
      <c r="CL112" s="5">
        <v>24780</v>
      </c>
      <c r="CM112" s="5" t="s">
        <v>248</v>
      </c>
      <c r="CN112" s="9">
        <v>3</v>
      </c>
      <c r="CO112" s="5">
        <v>720</v>
      </c>
      <c r="CP112" s="9">
        <v>0</v>
      </c>
      <c r="CQ112" s="5">
        <v>25500</v>
      </c>
      <c r="CR112" s="5" t="s">
        <v>156</v>
      </c>
      <c r="CS112" s="9">
        <v>0</v>
      </c>
      <c r="CT112" s="5">
        <v>0</v>
      </c>
      <c r="CU112" s="9">
        <v>0</v>
      </c>
      <c r="CV112" s="5">
        <v>0</v>
      </c>
      <c r="CW112" s="5"/>
      <c r="CX112" s="9">
        <v>0</v>
      </c>
      <c r="CY112" s="5">
        <v>0</v>
      </c>
      <c r="CZ112" s="9">
        <v>0</v>
      </c>
      <c r="DA112" s="5">
        <v>0</v>
      </c>
      <c r="DB112" s="5"/>
      <c r="DC112" s="5" t="s">
        <v>250</v>
      </c>
      <c r="DD112" s="5" t="s">
        <v>250</v>
      </c>
      <c r="DE112" s="5" t="s">
        <v>123</v>
      </c>
      <c r="DF112" s="5" t="s">
        <v>138</v>
      </c>
      <c r="DG112" s="5" t="s">
        <v>159</v>
      </c>
      <c r="DH112" s="5" t="s">
        <v>1304</v>
      </c>
      <c r="DI112" s="5" t="s">
        <v>1341</v>
      </c>
      <c r="DJ112" s="5" t="s">
        <v>1341</v>
      </c>
      <c r="DK112" s="5" t="s">
        <v>250</v>
      </c>
      <c r="DL112" s="5" t="s">
        <v>250</v>
      </c>
      <c r="DM112" s="5"/>
      <c r="DN112" s="7" t="str">
        <f>VLOOKUP(Q112,[1]ทะเบียน!H:Z,16,FALSE)</f>
        <v>ปริญญาตรี หรือเทียบเท่า</v>
      </c>
      <c r="DO112" s="7" t="str">
        <f>VLOOKUP(Q112,[1]ทะเบียน!H:Z,17,FALSE)</f>
        <v>วิทยาศาสตรบัณฑิต</v>
      </c>
      <c r="DP112" s="7" t="str">
        <f>VLOOKUP(Q112,[1]ทะเบียน!H:Z,18,FALSE)</f>
        <v>สัตวศาสตร์</v>
      </c>
    </row>
    <row r="113" spans="1:120" s="7" customFormat="1" x14ac:dyDescent="0.2">
      <c r="A113" s="5">
        <v>867</v>
      </c>
      <c r="B113" s="5"/>
      <c r="C113" s="5" t="s">
        <v>351</v>
      </c>
      <c r="D113" s="5" t="s">
        <v>1350</v>
      </c>
      <c r="E113" s="5" t="s">
        <v>393</v>
      </c>
      <c r="F113" s="5">
        <v>594</v>
      </c>
      <c r="G113" s="5" t="s">
        <v>1304</v>
      </c>
      <c r="H113" s="5" t="s">
        <v>1351</v>
      </c>
      <c r="I113" s="5" t="s">
        <v>1351</v>
      </c>
      <c r="J113" s="5" t="s">
        <v>121</v>
      </c>
      <c r="K113" s="5" t="s">
        <v>250</v>
      </c>
      <c r="L113" s="5" t="s">
        <v>250</v>
      </c>
      <c r="M113" s="5" t="s">
        <v>123</v>
      </c>
      <c r="N113" s="5" t="s">
        <v>124</v>
      </c>
      <c r="O113" s="5" t="s">
        <v>117</v>
      </c>
      <c r="P113" s="5">
        <v>55088</v>
      </c>
      <c r="Q113" s="5" t="s">
        <v>1352</v>
      </c>
      <c r="R113" s="5" t="s">
        <v>126</v>
      </c>
      <c r="S113" s="5" t="s">
        <v>1353</v>
      </c>
      <c r="T113" s="5" t="str">
        <f t="shared" si="4"/>
        <v>นายเกียรติศักดิ์ เหล็งหนูดำ</v>
      </c>
      <c r="U113" s="5" t="str">
        <f t="shared" si="5"/>
        <v>นักวิชาการสัตวบาลปฏิบัติการ</v>
      </c>
      <c r="V113" s="5" t="s">
        <v>1354</v>
      </c>
      <c r="W113" s="5" t="s">
        <v>1355</v>
      </c>
      <c r="X113" s="6">
        <v>242704</v>
      </c>
      <c r="Y113" s="5" t="s">
        <v>1356</v>
      </c>
      <c r="Z113" s="7" t="str">
        <f t="shared" si="6"/>
        <v>8  9  28</v>
      </c>
      <c r="AA113" s="7" t="s">
        <v>1357</v>
      </c>
      <c r="AB113" s="5">
        <v>8</v>
      </c>
      <c r="AC113" s="5">
        <v>9</v>
      </c>
      <c r="AD113" s="5">
        <v>28</v>
      </c>
      <c r="AE113" s="5" t="s">
        <v>1358</v>
      </c>
      <c r="AF113" s="5" t="s">
        <v>1356</v>
      </c>
      <c r="AG113" s="8" t="str">
        <f t="shared" si="7"/>
        <v xml:space="preserve">8  9  28 </v>
      </c>
      <c r="AH113" s="8" t="s">
        <v>1359</v>
      </c>
      <c r="AI113" s="5">
        <v>8</v>
      </c>
      <c r="AJ113" s="5">
        <v>9</v>
      </c>
      <c r="AK113" s="5">
        <v>28</v>
      </c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 t="s">
        <v>1356</v>
      </c>
      <c r="BA113" s="5">
        <v>8</v>
      </c>
      <c r="BB113" s="5"/>
      <c r="BC113" s="5"/>
      <c r="BD113" s="5"/>
      <c r="BE113" s="5"/>
      <c r="BF113" s="5"/>
      <c r="BG113" s="5"/>
      <c r="BH113" s="5"/>
      <c r="BI113" s="5"/>
      <c r="BJ113" s="5" t="s">
        <v>1356</v>
      </c>
      <c r="BK113" s="5"/>
      <c r="BL113" s="5"/>
      <c r="BM113" s="5" t="s">
        <v>170</v>
      </c>
      <c r="BN113" s="5"/>
      <c r="BO113" s="9">
        <v>2.5</v>
      </c>
      <c r="BP113" s="5">
        <v>600</v>
      </c>
      <c r="BQ113" s="9">
        <v>0</v>
      </c>
      <c r="BR113" s="5">
        <v>22220</v>
      </c>
      <c r="BS113" s="5" t="s">
        <v>171</v>
      </c>
      <c r="BT113" s="9">
        <v>2.7</v>
      </c>
      <c r="BU113" s="5">
        <v>650</v>
      </c>
      <c r="BV113" s="9">
        <v>0</v>
      </c>
      <c r="BW113" s="5">
        <v>22870</v>
      </c>
      <c r="BX113" s="5" t="s">
        <v>270</v>
      </c>
      <c r="BY113" s="9">
        <v>2.5</v>
      </c>
      <c r="BZ113" s="5">
        <v>600</v>
      </c>
      <c r="CA113" s="9">
        <v>0</v>
      </c>
      <c r="CB113" s="5">
        <v>23470</v>
      </c>
      <c r="CC113" s="5" t="s">
        <v>171</v>
      </c>
      <c r="CD113" s="9">
        <v>2.9</v>
      </c>
      <c r="CE113" s="5">
        <v>700</v>
      </c>
      <c r="CF113" s="9">
        <v>0</v>
      </c>
      <c r="CG113" s="5">
        <v>24170</v>
      </c>
      <c r="CH113" s="5" t="s">
        <v>198</v>
      </c>
      <c r="CI113" s="9">
        <v>3</v>
      </c>
      <c r="CJ113" s="5">
        <v>720</v>
      </c>
      <c r="CK113" s="9">
        <v>0</v>
      </c>
      <c r="CL113" s="5">
        <v>24890</v>
      </c>
      <c r="CM113" s="5" t="s">
        <v>156</v>
      </c>
      <c r="CN113" s="9">
        <v>3</v>
      </c>
      <c r="CO113" s="5">
        <v>720</v>
      </c>
      <c r="CP113" s="9">
        <v>0</v>
      </c>
      <c r="CQ113" s="5">
        <v>25610</v>
      </c>
      <c r="CR113" s="5" t="s">
        <v>156</v>
      </c>
      <c r="CS113" s="9">
        <v>0</v>
      </c>
      <c r="CT113" s="5">
        <v>0</v>
      </c>
      <c r="CU113" s="9">
        <v>0</v>
      </c>
      <c r="CV113" s="5">
        <v>0</v>
      </c>
      <c r="CW113" s="5"/>
      <c r="CX113" s="9">
        <v>0</v>
      </c>
      <c r="CY113" s="5">
        <v>0</v>
      </c>
      <c r="CZ113" s="9">
        <v>0</v>
      </c>
      <c r="DA113" s="5">
        <v>0</v>
      </c>
      <c r="DB113" s="5"/>
      <c r="DC113" s="5" t="s">
        <v>250</v>
      </c>
      <c r="DD113" s="5" t="s">
        <v>250</v>
      </c>
      <c r="DE113" s="5" t="s">
        <v>123</v>
      </c>
      <c r="DF113" s="5" t="s">
        <v>138</v>
      </c>
      <c r="DG113" s="5" t="s">
        <v>159</v>
      </c>
      <c r="DH113" s="5" t="s">
        <v>1304</v>
      </c>
      <c r="DI113" s="5" t="s">
        <v>1360</v>
      </c>
      <c r="DJ113" s="5" t="s">
        <v>1360</v>
      </c>
      <c r="DK113" s="5" t="s">
        <v>250</v>
      </c>
      <c r="DL113" s="5" t="s">
        <v>250</v>
      </c>
      <c r="DM113" s="5"/>
      <c r="DN113" s="7" t="str">
        <f>VLOOKUP(Q113,[1]ทะเบียน!H:Z,16,FALSE)</f>
        <v>ปริญญาโท หรือเทียบเท่า</v>
      </c>
      <c r="DO113" s="7" t="str">
        <f>VLOOKUP(Q113,[1]ทะเบียน!H:Z,17,FALSE)</f>
        <v>วิทยาศาสตรมหาบัณฑิต(เกษตรศาสตร์)</v>
      </c>
      <c r="DP113" s="7" t="str">
        <f>VLOOKUP(Q113,[1]ทะเบียน!H:Z,18,FALSE)</f>
        <v>การปรับปรุงพันธุ์สัตว์</v>
      </c>
    </row>
    <row r="114" spans="1:120" s="12" customFormat="1" x14ac:dyDescent="0.2">
      <c r="A114" s="10">
        <v>270</v>
      </c>
      <c r="B114" s="10"/>
      <c r="C114" s="10" t="s">
        <v>1361</v>
      </c>
      <c r="D114" s="10" t="s">
        <v>118</v>
      </c>
      <c r="E114" s="10" t="s">
        <v>117</v>
      </c>
      <c r="F114" s="10">
        <v>1536</v>
      </c>
      <c r="G114" s="10" t="s">
        <v>1362</v>
      </c>
      <c r="H114" s="10" t="s">
        <v>1363</v>
      </c>
      <c r="I114" s="10" t="s">
        <v>1363</v>
      </c>
      <c r="J114" s="10" t="s">
        <v>121</v>
      </c>
      <c r="K114" s="10" t="s">
        <v>250</v>
      </c>
      <c r="L114" s="10" t="s">
        <v>250</v>
      </c>
      <c r="M114" s="10" t="s">
        <v>123</v>
      </c>
      <c r="N114" s="10" t="s">
        <v>159</v>
      </c>
      <c r="O114" s="10" t="s">
        <v>144</v>
      </c>
      <c r="P114" s="10">
        <v>49002</v>
      </c>
      <c r="Q114" s="10" t="s">
        <v>1364</v>
      </c>
      <c r="R114" s="10" t="s">
        <v>146</v>
      </c>
      <c r="S114" s="10" t="s">
        <v>1365</v>
      </c>
      <c r="T114" s="10" t="str">
        <f t="shared" si="4"/>
        <v>นางสาวสุรีย์รัตน์ สืบสุนทร</v>
      </c>
      <c r="U114" s="10" t="str">
        <f t="shared" si="5"/>
        <v>นักวิชาการสัตวบาลชำนาญการ</v>
      </c>
      <c r="V114" s="10" t="s">
        <v>1366</v>
      </c>
      <c r="W114" s="10" t="s">
        <v>1367</v>
      </c>
      <c r="X114" s="11">
        <v>242704</v>
      </c>
      <c r="Y114" s="10" t="s">
        <v>1368</v>
      </c>
      <c r="Z114" s="12" t="str">
        <f t="shared" si="6"/>
        <v>6  2  22</v>
      </c>
      <c r="AA114" s="12" t="s">
        <v>1369</v>
      </c>
      <c r="AB114" s="10">
        <v>6</v>
      </c>
      <c r="AC114" s="10">
        <v>2</v>
      </c>
      <c r="AD114" s="10">
        <v>22</v>
      </c>
      <c r="AE114" s="10" t="s">
        <v>1370</v>
      </c>
      <c r="AF114" s="10" t="s">
        <v>1371</v>
      </c>
      <c r="AG114" s="13" t="str">
        <f t="shared" si="7"/>
        <v xml:space="preserve">16  2  0 </v>
      </c>
      <c r="AH114" s="13" t="s">
        <v>1372</v>
      </c>
      <c r="AI114" s="10">
        <v>16</v>
      </c>
      <c r="AJ114" s="10">
        <v>2</v>
      </c>
      <c r="AK114" s="10">
        <v>0</v>
      </c>
      <c r="AL114" s="10"/>
      <c r="AM114" s="10"/>
      <c r="AN114" s="10"/>
      <c r="AO114" s="10" t="s">
        <v>1373</v>
      </c>
      <c r="AP114" s="10"/>
      <c r="AQ114" s="10"/>
      <c r="AR114" s="10"/>
      <c r="AS114" s="10"/>
      <c r="AT114" s="10"/>
      <c r="AU114" s="10" t="s">
        <v>134</v>
      </c>
      <c r="AV114" s="10"/>
      <c r="AW114" s="10"/>
      <c r="AX114" s="10"/>
      <c r="AY114" s="10"/>
      <c r="AZ114" s="10"/>
      <c r="BA114" s="10"/>
      <c r="BB114" s="10" t="s">
        <v>1368</v>
      </c>
      <c r="BC114" s="10"/>
      <c r="BD114" s="10"/>
      <c r="BE114" s="10"/>
      <c r="BF114" s="10"/>
      <c r="BG114" s="10"/>
      <c r="BH114" s="10"/>
      <c r="BI114" s="10"/>
      <c r="BJ114" s="10" t="s">
        <v>1374</v>
      </c>
      <c r="BK114" s="10" t="s">
        <v>134</v>
      </c>
      <c r="BL114" s="10" t="s">
        <v>134</v>
      </c>
      <c r="BM114" s="10"/>
      <c r="BN114" s="10"/>
      <c r="BO114" s="14">
        <v>2.5</v>
      </c>
      <c r="BP114" s="10">
        <v>930</v>
      </c>
      <c r="BQ114" s="14">
        <v>0</v>
      </c>
      <c r="BR114" s="10">
        <v>36770</v>
      </c>
      <c r="BS114" s="10" t="s">
        <v>136</v>
      </c>
      <c r="BT114" s="14">
        <v>2.1</v>
      </c>
      <c r="BU114" s="10">
        <v>790</v>
      </c>
      <c r="BV114" s="14">
        <v>0</v>
      </c>
      <c r="BW114" s="10">
        <v>37560</v>
      </c>
      <c r="BX114" s="10" t="s">
        <v>137</v>
      </c>
      <c r="BY114" s="14">
        <v>2.7</v>
      </c>
      <c r="BZ114" s="10">
        <v>1010</v>
      </c>
      <c r="CA114" s="14">
        <v>0</v>
      </c>
      <c r="CB114" s="10">
        <v>38570</v>
      </c>
      <c r="CC114" s="10" t="s">
        <v>135</v>
      </c>
      <c r="CD114" s="14">
        <v>2.98</v>
      </c>
      <c r="CE114" s="10">
        <v>1110</v>
      </c>
      <c r="CF114" s="14">
        <v>0</v>
      </c>
      <c r="CG114" s="10">
        <v>39680</v>
      </c>
      <c r="CH114" s="10" t="s">
        <v>135</v>
      </c>
      <c r="CI114" s="14">
        <v>3.19</v>
      </c>
      <c r="CJ114" s="10">
        <v>780</v>
      </c>
      <c r="CK114" s="14">
        <v>0</v>
      </c>
      <c r="CL114" s="10">
        <v>24250</v>
      </c>
      <c r="CM114" s="10" t="s">
        <v>156</v>
      </c>
      <c r="CN114" s="14">
        <v>2.75</v>
      </c>
      <c r="CO114" s="10">
        <v>680</v>
      </c>
      <c r="CP114" s="14">
        <v>0</v>
      </c>
      <c r="CQ114" s="10">
        <v>24930</v>
      </c>
      <c r="CR114" s="10" t="s">
        <v>135</v>
      </c>
      <c r="CS114" s="14">
        <v>0</v>
      </c>
      <c r="CT114" s="10">
        <v>0</v>
      </c>
      <c r="CU114" s="14">
        <v>0</v>
      </c>
      <c r="CV114" s="10">
        <v>0</v>
      </c>
      <c r="CW114" s="10"/>
      <c r="CX114" s="14">
        <v>0</v>
      </c>
      <c r="CY114" s="10">
        <v>0</v>
      </c>
      <c r="CZ114" s="14">
        <v>0</v>
      </c>
      <c r="DA114" s="10">
        <v>0</v>
      </c>
      <c r="DB114" s="10"/>
      <c r="DC114" s="10" t="s">
        <v>250</v>
      </c>
      <c r="DD114" s="10" t="s">
        <v>250</v>
      </c>
      <c r="DE114" s="10" t="s">
        <v>123</v>
      </c>
      <c r="DF114" s="10" t="s">
        <v>261</v>
      </c>
      <c r="DG114" s="10" t="s">
        <v>271</v>
      </c>
      <c r="DH114" s="10" t="s">
        <v>1375</v>
      </c>
      <c r="DI114" s="10" t="s">
        <v>1376</v>
      </c>
      <c r="DJ114" s="10" t="s">
        <v>1376</v>
      </c>
      <c r="DK114" s="10" t="s">
        <v>250</v>
      </c>
      <c r="DL114" s="10" t="s">
        <v>250</v>
      </c>
      <c r="DM114" s="10"/>
      <c r="DN114" s="12" t="str">
        <f>VLOOKUP(Q114,[1]ทะเบียน!H:Z,16,FALSE)</f>
        <v>ปริญญาตรี หรือเทียบเท่า</v>
      </c>
      <c r="DO114" s="12" t="str">
        <f>VLOOKUP(Q114,[1]ทะเบียน!H:Z,17,FALSE)</f>
        <v>วิทยาศาสตรบัณฑิต</v>
      </c>
      <c r="DP114" s="12" t="str">
        <f>VLOOKUP(Q114,[1]ทะเบียน!H:Z,18,FALSE)</f>
        <v>เทคโนโลยีการเพาะขยายพันธุ์สัตว์</v>
      </c>
    </row>
    <row r="115" spans="1:120" s="12" customFormat="1" x14ac:dyDescent="0.2">
      <c r="A115" s="10">
        <v>233</v>
      </c>
      <c r="B115" s="10"/>
      <c r="C115" s="10" t="s">
        <v>1361</v>
      </c>
      <c r="D115" s="10" t="s">
        <v>144</v>
      </c>
      <c r="E115" s="10" t="s">
        <v>118</v>
      </c>
      <c r="F115" s="10">
        <v>1540</v>
      </c>
      <c r="G115" s="10" t="s">
        <v>1362</v>
      </c>
      <c r="H115" s="10" t="s">
        <v>1377</v>
      </c>
      <c r="I115" s="10" t="s">
        <v>1377</v>
      </c>
      <c r="J115" s="10" t="s">
        <v>121</v>
      </c>
      <c r="K115" s="10" t="s">
        <v>578</v>
      </c>
      <c r="L115" s="10" t="s">
        <v>578</v>
      </c>
      <c r="M115" s="10" t="s">
        <v>123</v>
      </c>
      <c r="N115" s="10" t="s">
        <v>159</v>
      </c>
      <c r="O115" s="10" t="s">
        <v>144</v>
      </c>
      <c r="P115" s="10">
        <v>54046</v>
      </c>
      <c r="Q115" s="10" t="s">
        <v>1378</v>
      </c>
      <c r="R115" s="10" t="s">
        <v>146</v>
      </c>
      <c r="S115" s="10" t="s">
        <v>1379</v>
      </c>
      <c r="T115" s="10" t="str">
        <f t="shared" si="4"/>
        <v>นางสาวเอื้องพลอย ใจลังกา</v>
      </c>
      <c r="U115" s="10" t="str">
        <f t="shared" si="5"/>
        <v>นักวิทยาศาสตร์ชำนาญการ</v>
      </c>
      <c r="V115" s="10" t="s">
        <v>1380</v>
      </c>
      <c r="W115" s="10" t="s">
        <v>1381</v>
      </c>
      <c r="X115" s="11">
        <v>242704</v>
      </c>
      <c r="Y115" s="10" t="s">
        <v>1382</v>
      </c>
      <c r="Z115" s="12" t="str">
        <f t="shared" si="6"/>
        <v>4  0  2</v>
      </c>
      <c r="AA115" s="12" t="s">
        <v>1383</v>
      </c>
      <c r="AB115" s="10">
        <v>4</v>
      </c>
      <c r="AC115" s="10">
        <v>0</v>
      </c>
      <c r="AD115" s="10">
        <v>2</v>
      </c>
      <c r="AE115" s="10" t="s">
        <v>1384</v>
      </c>
      <c r="AF115" s="10" t="s">
        <v>206</v>
      </c>
      <c r="AG115" s="13" t="str">
        <f t="shared" si="7"/>
        <v xml:space="preserve">10  0  9 </v>
      </c>
      <c r="AH115" s="13" t="s">
        <v>209</v>
      </c>
      <c r="AI115" s="10">
        <v>10</v>
      </c>
      <c r="AJ115" s="10">
        <v>0</v>
      </c>
      <c r="AK115" s="10">
        <v>9</v>
      </c>
      <c r="AL115" s="10" t="s">
        <v>195</v>
      </c>
      <c r="AM115" s="10" t="s">
        <v>195</v>
      </c>
      <c r="AN115" s="10"/>
      <c r="AO115" s="10"/>
      <c r="AP115" s="10"/>
      <c r="AQ115" s="10"/>
      <c r="AR115" s="10"/>
      <c r="AS115" s="10"/>
      <c r="AT115" s="10" t="s">
        <v>195</v>
      </c>
      <c r="AU115" s="10" t="s">
        <v>134</v>
      </c>
      <c r="AV115" s="10"/>
      <c r="AW115" s="10"/>
      <c r="AX115" s="10"/>
      <c r="AY115" s="10"/>
      <c r="AZ115" s="10" t="s">
        <v>206</v>
      </c>
      <c r="BA115" s="10">
        <v>10</v>
      </c>
      <c r="BB115" s="10" t="s">
        <v>1382</v>
      </c>
      <c r="BC115" s="10"/>
      <c r="BD115" s="10"/>
      <c r="BE115" s="10"/>
      <c r="BF115" s="10"/>
      <c r="BG115" s="10"/>
      <c r="BH115" s="10"/>
      <c r="BI115" s="10"/>
      <c r="BJ115" s="10" t="s">
        <v>206</v>
      </c>
      <c r="BK115" s="10" t="s">
        <v>134</v>
      </c>
      <c r="BL115" s="10" t="s">
        <v>134</v>
      </c>
      <c r="BM115" s="10" t="s">
        <v>170</v>
      </c>
      <c r="BN115" s="10" t="s">
        <v>140</v>
      </c>
      <c r="BO115" s="14">
        <v>3.8359999999999999</v>
      </c>
      <c r="BP115" s="10">
        <v>920</v>
      </c>
      <c r="BQ115" s="14">
        <v>0</v>
      </c>
      <c r="BR115" s="10">
        <v>22000</v>
      </c>
      <c r="BS115" s="10" t="s">
        <v>156</v>
      </c>
      <c r="BT115" s="14">
        <v>3</v>
      </c>
      <c r="BU115" s="10">
        <v>720</v>
      </c>
      <c r="BV115" s="14">
        <v>0</v>
      </c>
      <c r="BW115" s="10">
        <v>22720</v>
      </c>
      <c r="BX115" s="10" t="s">
        <v>156</v>
      </c>
      <c r="BY115" s="14">
        <v>3.3</v>
      </c>
      <c r="BZ115" s="10">
        <v>790</v>
      </c>
      <c r="CA115" s="14">
        <v>0</v>
      </c>
      <c r="CB115" s="10">
        <v>23510</v>
      </c>
      <c r="CC115" s="10" t="s">
        <v>173</v>
      </c>
      <c r="CD115" s="14">
        <v>3.9180000000000001</v>
      </c>
      <c r="CE115" s="10">
        <v>940</v>
      </c>
      <c r="CF115" s="14">
        <v>0</v>
      </c>
      <c r="CG115" s="10">
        <v>24450</v>
      </c>
      <c r="CH115" s="10" t="s">
        <v>173</v>
      </c>
      <c r="CI115" s="14">
        <v>4.4000000000000004</v>
      </c>
      <c r="CJ115" s="10">
        <v>1060</v>
      </c>
      <c r="CK115" s="14">
        <v>0</v>
      </c>
      <c r="CL115" s="10">
        <v>25510</v>
      </c>
      <c r="CM115" s="10" t="s">
        <v>173</v>
      </c>
      <c r="CN115" s="14">
        <v>3.4</v>
      </c>
      <c r="CO115" s="10">
        <v>830</v>
      </c>
      <c r="CP115" s="14">
        <v>0</v>
      </c>
      <c r="CQ115" s="10">
        <v>26340</v>
      </c>
      <c r="CR115" s="10" t="s">
        <v>156</v>
      </c>
      <c r="CS115" s="14">
        <v>0</v>
      </c>
      <c r="CT115" s="10">
        <v>0</v>
      </c>
      <c r="CU115" s="14">
        <v>0</v>
      </c>
      <c r="CV115" s="10">
        <v>0</v>
      </c>
      <c r="CW115" s="10"/>
      <c r="CX115" s="14">
        <v>0</v>
      </c>
      <c r="CY115" s="10">
        <v>0</v>
      </c>
      <c r="CZ115" s="14">
        <v>0</v>
      </c>
      <c r="DA115" s="10">
        <v>0</v>
      </c>
      <c r="DB115" s="10"/>
      <c r="DC115" s="10" t="s">
        <v>578</v>
      </c>
      <c r="DD115" s="10" t="s">
        <v>578</v>
      </c>
      <c r="DE115" s="10" t="s">
        <v>123</v>
      </c>
      <c r="DF115" s="10" t="s">
        <v>261</v>
      </c>
      <c r="DG115" s="10" t="s">
        <v>271</v>
      </c>
      <c r="DH115" s="10" t="s">
        <v>1375</v>
      </c>
      <c r="DI115" s="10" t="s">
        <v>1385</v>
      </c>
      <c r="DJ115" s="10" t="s">
        <v>1385</v>
      </c>
      <c r="DK115" s="10" t="s">
        <v>578</v>
      </c>
      <c r="DL115" s="10" t="s">
        <v>578</v>
      </c>
      <c r="DM115" s="10"/>
      <c r="DN115" s="12" t="str">
        <f>VLOOKUP(Q115,[1]ทะเบียน!H:Z,16,FALSE)</f>
        <v>ปริญญาโท หรือเทียบเท่า</v>
      </c>
      <c r="DO115" s="12" t="str">
        <f>VLOOKUP(Q115,[1]ทะเบียน!H:Z,17,FALSE)</f>
        <v>วิทยาศาสตรมหาบัณฑิต</v>
      </c>
      <c r="DP115" s="12" t="str">
        <f>VLOOKUP(Q115,[1]ทะเบียน!H:Z,18,FALSE)</f>
        <v>พัฒนาผลิตภัณฑ์อุตสาหกรรมเกษตร</v>
      </c>
    </row>
    <row r="116" spans="1:120" s="12" customFormat="1" x14ac:dyDescent="0.2">
      <c r="A116" s="10">
        <v>228</v>
      </c>
      <c r="B116" s="10"/>
      <c r="C116" s="10" t="s">
        <v>1361</v>
      </c>
      <c r="D116" s="10" t="s">
        <v>144</v>
      </c>
      <c r="E116" s="10" t="s">
        <v>118</v>
      </c>
      <c r="F116" s="10">
        <v>1542</v>
      </c>
      <c r="G116" s="10" t="s">
        <v>1362</v>
      </c>
      <c r="H116" s="10" t="s">
        <v>1386</v>
      </c>
      <c r="I116" s="10" t="s">
        <v>1386</v>
      </c>
      <c r="J116" s="10" t="s">
        <v>121</v>
      </c>
      <c r="K116" s="10" t="s">
        <v>578</v>
      </c>
      <c r="L116" s="10" t="s">
        <v>578</v>
      </c>
      <c r="M116" s="10" t="s">
        <v>123</v>
      </c>
      <c r="N116" s="10" t="s">
        <v>159</v>
      </c>
      <c r="O116" s="10" t="s">
        <v>144</v>
      </c>
      <c r="P116" s="10">
        <v>45026</v>
      </c>
      <c r="Q116" s="10">
        <v>3120101804</v>
      </c>
      <c r="R116" s="10" t="s">
        <v>146</v>
      </c>
      <c r="S116" s="10" t="s">
        <v>1387</v>
      </c>
      <c r="T116" s="10" t="str">
        <f t="shared" si="4"/>
        <v>นางสาวประภัสสร ภักดี</v>
      </c>
      <c r="U116" s="10" t="str">
        <f t="shared" si="5"/>
        <v>นักวิทยาศาสตร์ชำนาญการ</v>
      </c>
      <c r="V116" s="10" t="s">
        <v>1388</v>
      </c>
      <c r="W116" s="10" t="s">
        <v>1389</v>
      </c>
      <c r="X116" s="11">
        <v>242704</v>
      </c>
      <c r="Y116" s="10" t="s">
        <v>1249</v>
      </c>
      <c r="Z116" s="12" t="str">
        <f t="shared" si="6"/>
        <v>12  6  29</v>
      </c>
      <c r="AA116" s="12" t="s">
        <v>1250</v>
      </c>
      <c r="AB116" s="10">
        <v>12</v>
      </c>
      <c r="AC116" s="10">
        <v>6</v>
      </c>
      <c r="AD116" s="10">
        <v>29</v>
      </c>
      <c r="AE116" s="10" t="s">
        <v>1390</v>
      </c>
      <c r="AF116" s="10" t="s">
        <v>1391</v>
      </c>
      <c r="AG116" s="13" t="str">
        <f t="shared" si="7"/>
        <v xml:space="preserve">18  10  24 </v>
      </c>
      <c r="AH116" s="13" t="s">
        <v>1392</v>
      </c>
      <c r="AI116" s="10">
        <v>18</v>
      </c>
      <c r="AJ116" s="10">
        <v>10</v>
      </c>
      <c r="AK116" s="10">
        <v>24</v>
      </c>
      <c r="AL116" s="10" t="s">
        <v>195</v>
      </c>
      <c r="AM116" s="10" t="s">
        <v>195</v>
      </c>
      <c r="AN116" s="10"/>
      <c r="AO116" s="10" t="s">
        <v>1391</v>
      </c>
      <c r="AP116" s="10" t="s">
        <v>1393</v>
      </c>
      <c r="AQ116" s="10" t="s">
        <v>1249</v>
      </c>
      <c r="AR116" s="10" t="s">
        <v>195</v>
      </c>
      <c r="AS116" s="10" t="s">
        <v>195</v>
      </c>
      <c r="AT116" s="10" t="s">
        <v>195</v>
      </c>
      <c r="AU116" s="10" t="s">
        <v>134</v>
      </c>
      <c r="AV116" s="10"/>
      <c r="AW116" s="10"/>
      <c r="AX116" s="10"/>
      <c r="AY116" s="10"/>
      <c r="AZ116" s="10"/>
      <c r="BA116" s="10"/>
      <c r="BB116" s="10" t="s">
        <v>1249</v>
      </c>
      <c r="BC116" s="10"/>
      <c r="BD116" s="10"/>
      <c r="BE116" s="10"/>
      <c r="BF116" s="10"/>
      <c r="BG116" s="10"/>
      <c r="BH116" s="10"/>
      <c r="BI116" s="10"/>
      <c r="BJ116" s="10" t="s">
        <v>423</v>
      </c>
      <c r="BK116" s="10" t="s">
        <v>134</v>
      </c>
      <c r="BL116" s="10" t="s">
        <v>134</v>
      </c>
      <c r="BM116" s="10" t="s">
        <v>170</v>
      </c>
      <c r="BN116" s="10"/>
      <c r="BO116" s="14">
        <v>2.5</v>
      </c>
      <c r="BP116" s="10">
        <v>620</v>
      </c>
      <c r="BQ116" s="14">
        <v>0</v>
      </c>
      <c r="BR116" s="10">
        <v>27920</v>
      </c>
      <c r="BS116" s="10" t="s">
        <v>156</v>
      </c>
      <c r="BT116" s="14">
        <v>3.1</v>
      </c>
      <c r="BU116" s="10">
        <v>1140</v>
      </c>
      <c r="BV116" s="14">
        <v>0</v>
      </c>
      <c r="BW116" s="10">
        <v>29060</v>
      </c>
      <c r="BX116" s="10" t="s">
        <v>199</v>
      </c>
      <c r="BY116" s="14">
        <v>3</v>
      </c>
      <c r="BZ116" s="10">
        <v>1100</v>
      </c>
      <c r="CA116" s="14">
        <v>0</v>
      </c>
      <c r="CB116" s="10">
        <v>30160</v>
      </c>
      <c r="CC116" s="10" t="s">
        <v>199</v>
      </c>
      <c r="CD116" s="14">
        <v>3.11</v>
      </c>
      <c r="CE116" s="10">
        <v>1140</v>
      </c>
      <c r="CF116" s="14">
        <v>0</v>
      </c>
      <c r="CG116" s="10">
        <v>31300</v>
      </c>
      <c r="CH116" s="10" t="s">
        <v>199</v>
      </c>
      <c r="CI116" s="14">
        <v>3</v>
      </c>
      <c r="CJ116" s="10">
        <v>1100</v>
      </c>
      <c r="CK116" s="14">
        <v>0</v>
      </c>
      <c r="CL116" s="10">
        <v>32400</v>
      </c>
      <c r="CM116" s="10" t="s">
        <v>199</v>
      </c>
      <c r="CN116" s="14">
        <v>2.6</v>
      </c>
      <c r="CO116" s="10">
        <v>950</v>
      </c>
      <c r="CP116" s="14">
        <v>0</v>
      </c>
      <c r="CQ116" s="10">
        <v>33350</v>
      </c>
      <c r="CR116" s="10" t="s">
        <v>246</v>
      </c>
      <c r="CS116" s="14">
        <v>0</v>
      </c>
      <c r="CT116" s="10">
        <v>0</v>
      </c>
      <c r="CU116" s="14">
        <v>0</v>
      </c>
      <c r="CV116" s="10">
        <v>0</v>
      </c>
      <c r="CW116" s="10"/>
      <c r="CX116" s="14">
        <v>0</v>
      </c>
      <c r="CY116" s="10">
        <v>0</v>
      </c>
      <c r="CZ116" s="14">
        <v>0</v>
      </c>
      <c r="DA116" s="10">
        <v>0</v>
      </c>
      <c r="DB116" s="10"/>
      <c r="DC116" s="10" t="s">
        <v>578</v>
      </c>
      <c r="DD116" s="10" t="s">
        <v>578</v>
      </c>
      <c r="DE116" s="10" t="s">
        <v>123</v>
      </c>
      <c r="DF116" s="10" t="s">
        <v>261</v>
      </c>
      <c r="DG116" s="10" t="s">
        <v>124</v>
      </c>
      <c r="DH116" s="10" t="s">
        <v>1375</v>
      </c>
      <c r="DI116" s="10" t="s">
        <v>1385</v>
      </c>
      <c r="DJ116" s="10" t="s">
        <v>1385</v>
      </c>
      <c r="DK116" s="10" t="s">
        <v>578</v>
      </c>
      <c r="DL116" s="10" t="s">
        <v>578</v>
      </c>
      <c r="DM116" s="10"/>
      <c r="DN116" s="12" t="e">
        <f>VLOOKUP(Q116,[1]ทะเบียน!H:Z,16,FALSE)</f>
        <v>#N/A</v>
      </c>
      <c r="DO116" s="12" t="e">
        <f>VLOOKUP(Q116,[1]ทะเบียน!H:Z,17,FALSE)</f>
        <v>#N/A</v>
      </c>
      <c r="DP116" s="12" t="e">
        <f>VLOOKUP(Q116,[1]ทะเบียน!H:Z,18,FALSE)</f>
        <v>#N/A</v>
      </c>
    </row>
    <row r="117" spans="1:120" s="7" customFormat="1" x14ac:dyDescent="0.2">
      <c r="A117" s="5">
        <v>234</v>
      </c>
      <c r="B117" s="5"/>
      <c r="C117" s="5" t="s">
        <v>1361</v>
      </c>
      <c r="D117" s="5" t="s">
        <v>144</v>
      </c>
      <c r="E117" s="5" t="s">
        <v>118</v>
      </c>
      <c r="F117" s="5">
        <v>1543</v>
      </c>
      <c r="G117" s="5" t="s">
        <v>1362</v>
      </c>
      <c r="H117" s="5" t="s">
        <v>1377</v>
      </c>
      <c r="I117" s="5" t="s">
        <v>1377</v>
      </c>
      <c r="J117" s="5" t="s">
        <v>121</v>
      </c>
      <c r="K117" s="5" t="s">
        <v>578</v>
      </c>
      <c r="L117" s="5" t="s">
        <v>578</v>
      </c>
      <c r="M117" s="5" t="s">
        <v>123</v>
      </c>
      <c r="N117" s="5" t="s">
        <v>124</v>
      </c>
      <c r="O117" s="5" t="s">
        <v>117</v>
      </c>
      <c r="P117" s="5">
        <v>54047</v>
      </c>
      <c r="Q117" s="5" t="s">
        <v>1394</v>
      </c>
      <c r="R117" s="5" t="s">
        <v>126</v>
      </c>
      <c r="S117" s="5" t="s">
        <v>1395</v>
      </c>
      <c r="T117" s="5" t="str">
        <f t="shared" si="4"/>
        <v>นายวุฒิชัย ลัดเครือ</v>
      </c>
      <c r="U117" s="5" t="str">
        <f t="shared" si="5"/>
        <v>นักวิทยาศาสตร์ปฏิบัติการ</v>
      </c>
      <c r="V117" s="5" t="s">
        <v>1396</v>
      </c>
      <c r="W117" s="5" t="s">
        <v>1397</v>
      </c>
      <c r="X117" s="6">
        <v>242704</v>
      </c>
      <c r="Y117" s="5" t="s">
        <v>206</v>
      </c>
      <c r="Z117" s="7" t="str">
        <f t="shared" si="6"/>
        <v>10  0  9</v>
      </c>
      <c r="AA117" s="7" t="s">
        <v>207</v>
      </c>
      <c r="AB117" s="5">
        <v>10</v>
      </c>
      <c r="AC117" s="5">
        <v>0</v>
      </c>
      <c r="AD117" s="5">
        <v>9</v>
      </c>
      <c r="AE117" s="5" t="s">
        <v>1398</v>
      </c>
      <c r="AF117" s="5" t="s">
        <v>206</v>
      </c>
      <c r="AG117" s="8" t="str">
        <f t="shared" si="7"/>
        <v xml:space="preserve">10  0  9 </v>
      </c>
      <c r="AH117" s="8" t="s">
        <v>209</v>
      </c>
      <c r="AI117" s="5">
        <v>10</v>
      </c>
      <c r="AJ117" s="5">
        <v>0</v>
      </c>
      <c r="AK117" s="5">
        <v>9</v>
      </c>
      <c r="AL117" s="5"/>
      <c r="AM117" s="5"/>
      <c r="AN117" s="5"/>
      <c r="AO117" s="5"/>
      <c r="AP117" s="5"/>
      <c r="AQ117" s="5"/>
      <c r="AR117" s="5"/>
      <c r="AS117" s="5"/>
      <c r="AT117" s="5" t="s">
        <v>195</v>
      </c>
      <c r="AU117" s="5" t="s">
        <v>134</v>
      </c>
      <c r="AV117" s="5"/>
      <c r="AW117" s="5"/>
      <c r="AX117" s="5"/>
      <c r="AY117" s="5"/>
      <c r="AZ117" s="5" t="s">
        <v>206</v>
      </c>
      <c r="BA117" s="5">
        <v>10</v>
      </c>
      <c r="BB117" s="5"/>
      <c r="BC117" s="5"/>
      <c r="BD117" s="5"/>
      <c r="BE117" s="5"/>
      <c r="BF117" s="5"/>
      <c r="BG117" s="5"/>
      <c r="BH117" s="5"/>
      <c r="BI117" s="5"/>
      <c r="BJ117" s="5" t="s">
        <v>206</v>
      </c>
      <c r="BK117" s="5" t="s">
        <v>134</v>
      </c>
      <c r="BL117" s="5" t="s">
        <v>134</v>
      </c>
      <c r="BM117" s="5" t="s">
        <v>170</v>
      </c>
      <c r="BN117" s="5" t="s">
        <v>140</v>
      </c>
      <c r="BO117" s="9">
        <v>4.1120000000000001</v>
      </c>
      <c r="BP117" s="5">
        <v>740</v>
      </c>
      <c r="BQ117" s="9">
        <v>0</v>
      </c>
      <c r="BR117" s="5">
        <v>19630</v>
      </c>
      <c r="BS117" s="5" t="s">
        <v>156</v>
      </c>
      <c r="BT117" s="9">
        <v>3</v>
      </c>
      <c r="BU117" s="5">
        <v>720</v>
      </c>
      <c r="BV117" s="9">
        <v>0</v>
      </c>
      <c r="BW117" s="5">
        <v>20350</v>
      </c>
      <c r="BX117" s="5" t="s">
        <v>156</v>
      </c>
      <c r="BY117" s="9">
        <v>3</v>
      </c>
      <c r="BZ117" s="5">
        <v>720</v>
      </c>
      <c r="CA117" s="9">
        <v>0</v>
      </c>
      <c r="CB117" s="5">
        <v>21070</v>
      </c>
      <c r="CC117" s="5" t="s">
        <v>156</v>
      </c>
      <c r="CD117" s="9">
        <v>3.6179999999999999</v>
      </c>
      <c r="CE117" s="5">
        <v>870</v>
      </c>
      <c r="CF117" s="9">
        <v>0</v>
      </c>
      <c r="CG117" s="5">
        <v>21940</v>
      </c>
      <c r="CH117" s="5" t="s">
        <v>156</v>
      </c>
      <c r="CI117" s="9">
        <v>3.8</v>
      </c>
      <c r="CJ117" s="5">
        <v>910</v>
      </c>
      <c r="CK117" s="9">
        <v>0</v>
      </c>
      <c r="CL117" s="5">
        <v>22850</v>
      </c>
      <c r="CM117" s="5" t="s">
        <v>155</v>
      </c>
      <c r="CN117" s="9">
        <v>2.9</v>
      </c>
      <c r="CO117" s="5">
        <v>700</v>
      </c>
      <c r="CP117" s="9">
        <v>0</v>
      </c>
      <c r="CQ117" s="5">
        <v>23550</v>
      </c>
      <c r="CR117" s="5" t="s">
        <v>135</v>
      </c>
      <c r="CS117" s="9">
        <v>0</v>
      </c>
      <c r="CT117" s="5">
        <v>0</v>
      </c>
      <c r="CU117" s="9">
        <v>0</v>
      </c>
      <c r="CV117" s="5">
        <v>0</v>
      </c>
      <c r="CW117" s="5"/>
      <c r="CX117" s="9">
        <v>0</v>
      </c>
      <c r="CY117" s="5">
        <v>0</v>
      </c>
      <c r="CZ117" s="9">
        <v>0</v>
      </c>
      <c r="DA117" s="5">
        <v>0</v>
      </c>
      <c r="DB117" s="5"/>
      <c r="DC117" s="5" t="s">
        <v>578</v>
      </c>
      <c r="DD117" s="5" t="s">
        <v>578</v>
      </c>
      <c r="DE117" s="5" t="s">
        <v>123</v>
      </c>
      <c r="DF117" s="5" t="s">
        <v>261</v>
      </c>
      <c r="DG117" s="5" t="s">
        <v>124</v>
      </c>
      <c r="DH117" s="5" t="s">
        <v>1375</v>
      </c>
      <c r="DI117" s="5" t="s">
        <v>1385</v>
      </c>
      <c r="DJ117" s="5" t="s">
        <v>1385</v>
      </c>
      <c r="DK117" s="5" t="s">
        <v>578</v>
      </c>
      <c r="DL117" s="5" t="s">
        <v>578</v>
      </c>
      <c r="DM117" s="5"/>
      <c r="DN117" s="7" t="str">
        <f>VLOOKUP(Q117,[1]ทะเบียน!H:Z,16,FALSE)</f>
        <v>ปริญญาตรี หรือเทียบเท่า</v>
      </c>
      <c r="DO117" s="7" t="str">
        <f>VLOOKUP(Q117,[1]ทะเบียน!H:Z,17,FALSE)</f>
        <v>วิทยาศาสตรบัณฑิต</v>
      </c>
      <c r="DP117" s="7" t="str">
        <f>VLOOKUP(Q117,[1]ทะเบียน!H:Z,18,FALSE)</f>
        <v>พัฒนาผลิตภัณฑ์อุตสาหกรรมเกษตร</v>
      </c>
    </row>
    <row r="118" spans="1:120" s="7" customFormat="1" x14ac:dyDescent="0.2">
      <c r="A118" s="5">
        <v>235</v>
      </c>
      <c r="B118" s="5"/>
      <c r="C118" s="5" t="s">
        <v>1361</v>
      </c>
      <c r="D118" s="5" t="s">
        <v>140</v>
      </c>
      <c r="E118" s="5" t="s">
        <v>144</v>
      </c>
      <c r="F118" s="5">
        <v>1545</v>
      </c>
      <c r="G118" s="5" t="s">
        <v>1362</v>
      </c>
      <c r="H118" s="5" t="s">
        <v>1377</v>
      </c>
      <c r="I118" s="5" t="s">
        <v>1377</v>
      </c>
      <c r="J118" s="5" t="s">
        <v>121</v>
      </c>
      <c r="K118" s="5" t="s">
        <v>578</v>
      </c>
      <c r="L118" s="5" t="s">
        <v>578</v>
      </c>
      <c r="M118" s="5" t="s">
        <v>123</v>
      </c>
      <c r="N118" s="5" t="s">
        <v>124</v>
      </c>
      <c r="O118" s="5" t="s">
        <v>117</v>
      </c>
      <c r="P118" s="5">
        <v>60099</v>
      </c>
      <c r="Q118" s="5" t="s">
        <v>1399</v>
      </c>
      <c r="R118" s="5" t="s">
        <v>126</v>
      </c>
      <c r="S118" s="5" t="s">
        <v>1400</v>
      </c>
      <c r="T118" s="5" t="str">
        <f t="shared" si="4"/>
        <v>นายกันยวิชญ์ กันจินะ</v>
      </c>
      <c r="U118" s="5" t="str">
        <f t="shared" si="5"/>
        <v>นักวิทยาศาสตร์ปฏิบัติการ</v>
      </c>
      <c r="V118" s="5" t="s">
        <v>1401</v>
      </c>
      <c r="W118" s="5" t="s">
        <v>1402</v>
      </c>
      <c r="X118" s="6">
        <v>242704</v>
      </c>
      <c r="Y118" s="5" t="s">
        <v>1156</v>
      </c>
      <c r="Z118" s="7" t="str">
        <f t="shared" si="6"/>
        <v>4  0  22</v>
      </c>
      <c r="AA118" s="7" t="s">
        <v>1157</v>
      </c>
      <c r="AB118" s="5">
        <v>4</v>
      </c>
      <c r="AC118" s="5">
        <v>0</v>
      </c>
      <c r="AD118" s="5">
        <v>22</v>
      </c>
      <c r="AE118" s="5" t="s">
        <v>1403</v>
      </c>
      <c r="AF118" s="5" t="s">
        <v>1156</v>
      </c>
      <c r="AG118" s="8" t="str">
        <f t="shared" si="7"/>
        <v xml:space="preserve">4  0  22 </v>
      </c>
      <c r="AH118" s="8" t="s">
        <v>1404</v>
      </c>
      <c r="AI118" s="5">
        <v>4</v>
      </c>
      <c r="AJ118" s="5">
        <v>0</v>
      </c>
      <c r="AK118" s="5">
        <v>22</v>
      </c>
      <c r="AL118" s="5"/>
      <c r="AM118" s="5"/>
      <c r="AN118" s="5"/>
      <c r="AO118" s="5"/>
      <c r="AP118" s="5"/>
      <c r="AQ118" s="5"/>
      <c r="AR118" s="5"/>
      <c r="AS118" s="5"/>
      <c r="AT118" s="5"/>
      <c r="AU118" s="5" t="s">
        <v>134</v>
      </c>
      <c r="AV118" s="5"/>
      <c r="AW118" s="5"/>
      <c r="AX118" s="5"/>
      <c r="AY118" s="5"/>
      <c r="AZ118" s="5" t="s">
        <v>1156</v>
      </c>
      <c r="BA118" s="5">
        <v>4</v>
      </c>
      <c r="BB118" s="5"/>
      <c r="BC118" s="5"/>
      <c r="BD118" s="5"/>
      <c r="BE118" s="5"/>
      <c r="BF118" s="5"/>
      <c r="BG118" s="5"/>
      <c r="BH118" s="5"/>
      <c r="BI118" s="5"/>
      <c r="BJ118" s="5" t="s">
        <v>389</v>
      </c>
      <c r="BK118" s="5" t="s">
        <v>134</v>
      </c>
      <c r="BL118" s="5" t="s">
        <v>134</v>
      </c>
      <c r="BM118" s="5"/>
      <c r="BN118" s="5"/>
      <c r="BO118" s="9">
        <v>3</v>
      </c>
      <c r="BP118" s="5">
        <v>1480</v>
      </c>
      <c r="BQ118" s="9">
        <v>0</v>
      </c>
      <c r="BR118" s="5">
        <v>54960</v>
      </c>
      <c r="BS118" s="5"/>
      <c r="BT118" s="9">
        <v>0</v>
      </c>
      <c r="BU118" s="5">
        <v>0</v>
      </c>
      <c r="BV118" s="9">
        <v>0</v>
      </c>
      <c r="BW118" s="5">
        <v>0</v>
      </c>
      <c r="BX118" s="5"/>
      <c r="BY118" s="9">
        <v>0</v>
      </c>
      <c r="BZ118" s="5">
        <v>0</v>
      </c>
      <c r="CA118" s="9">
        <v>0</v>
      </c>
      <c r="CB118" s="5">
        <v>0</v>
      </c>
      <c r="CC118" s="5"/>
      <c r="CD118" s="9">
        <v>0</v>
      </c>
      <c r="CE118" s="5">
        <v>0</v>
      </c>
      <c r="CF118" s="9">
        <v>0</v>
      </c>
      <c r="CG118" s="5">
        <v>0</v>
      </c>
      <c r="CH118" s="5"/>
      <c r="CI118" s="9">
        <v>0</v>
      </c>
      <c r="CJ118" s="5">
        <v>0</v>
      </c>
      <c r="CK118" s="9">
        <v>0</v>
      </c>
      <c r="CL118" s="5">
        <v>0</v>
      </c>
      <c r="CM118" s="5"/>
      <c r="CN118" s="9">
        <v>0</v>
      </c>
      <c r="CO118" s="5">
        <v>0</v>
      </c>
      <c r="CP118" s="9">
        <v>0</v>
      </c>
      <c r="CQ118" s="5">
        <v>15900</v>
      </c>
      <c r="CR118" s="5" t="s">
        <v>200</v>
      </c>
      <c r="CS118" s="9">
        <v>0</v>
      </c>
      <c r="CT118" s="5">
        <v>0</v>
      </c>
      <c r="CU118" s="9">
        <v>0</v>
      </c>
      <c r="CV118" s="5">
        <v>0</v>
      </c>
      <c r="CW118" s="5"/>
      <c r="CX118" s="9">
        <v>0</v>
      </c>
      <c r="CY118" s="5">
        <v>0</v>
      </c>
      <c r="CZ118" s="9">
        <v>0</v>
      </c>
      <c r="DA118" s="5">
        <v>0</v>
      </c>
      <c r="DB118" s="5"/>
      <c r="DC118" s="5" t="s">
        <v>578</v>
      </c>
      <c r="DD118" s="5" t="s">
        <v>578</v>
      </c>
      <c r="DE118" s="5" t="s">
        <v>123</v>
      </c>
      <c r="DF118" s="5" t="s">
        <v>261</v>
      </c>
      <c r="DG118" s="5"/>
      <c r="DH118" s="5" t="s">
        <v>1375</v>
      </c>
      <c r="DI118" s="5" t="s">
        <v>1405</v>
      </c>
      <c r="DJ118" s="5" t="s">
        <v>1405</v>
      </c>
      <c r="DK118" s="5" t="s">
        <v>578</v>
      </c>
      <c r="DL118" s="5" t="s">
        <v>578</v>
      </c>
      <c r="DM118" s="5"/>
      <c r="DN118" s="7" t="str">
        <f>VLOOKUP(Q118,[1]ทะเบียน!H:Z,16,FALSE)</f>
        <v>ปริญญาโท หรือเทียบเท่า</v>
      </c>
      <c r="DO118" s="7" t="str">
        <f>VLOOKUP(Q118,[1]ทะเบียน!H:Z,17,FALSE)</f>
        <v>วิทยาศาสตรมหาบัณฑิต</v>
      </c>
      <c r="DP118" s="7" t="str">
        <f>VLOOKUP(Q118,[1]ทะเบียน!H:Z,18,FALSE)</f>
        <v>วิทยาศาสตร์และเทคโนโลยีการอาหาร</v>
      </c>
    </row>
    <row r="119" spans="1:120" s="12" customFormat="1" x14ac:dyDescent="0.2">
      <c r="A119" s="10">
        <v>252</v>
      </c>
      <c r="B119" s="10"/>
      <c r="C119" s="10" t="s">
        <v>1361</v>
      </c>
      <c r="D119" s="10" t="s">
        <v>331</v>
      </c>
      <c r="E119" s="10" t="s">
        <v>321</v>
      </c>
      <c r="F119" s="10">
        <v>4865</v>
      </c>
      <c r="G119" s="10" t="s">
        <v>1362</v>
      </c>
      <c r="H119" s="10" t="s">
        <v>1406</v>
      </c>
      <c r="I119" s="10" t="s">
        <v>1406</v>
      </c>
      <c r="J119" s="10"/>
      <c r="K119" s="10" t="s">
        <v>250</v>
      </c>
      <c r="L119" s="10" t="s">
        <v>250</v>
      </c>
      <c r="M119" s="10" t="s">
        <v>123</v>
      </c>
      <c r="N119" s="10" t="s">
        <v>159</v>
      </c>
      <c r="O119" s="10" t="s">
        <v>117</v>
      </c>
      <c r="P119" s="10">
        <v>7845</v>
      </c>
      <c r="Q119" s="10" t="s">
        <v>1407</v>
      </c>
      <c r="R119" s="10" t="s">
        <v>126</v>
      </c>
      <c r="S119" s="10" t="s">
        <v>1408</v>
      </c>
      <c r="T119" s="10" t="str">
        <f t="shared" si="4"/>
        <v>นายสุนทร นาดี</v>
      </c>
      <c r="U119" s="10" t="str">
        <f t="shared" si="5"/>
        <v>นักวิชาการสัตวบาลชำนาญการ</v>
      </c>
      <c r="V119" s="10" t="s">
        <v>1409</v>
      </c>
      <c r="W119" s="10" t="s">
        <v>1410</v>
      </c>
      <c r="X119" s="11">
        <v>242704</v>
      </c>
      <c r="Y119" s="10" t="s">
        <v>481</v>
      </c>
      <c r="Z119" s="12" t="str">
        <f t="shared" si="6"/>
        <v>12  9  0</v>
      </c>
      <c r="AA119" s="12" t="s">
        <v>482</v>
      </c>
      <c r="AB119" s="10">
        <v>12</v>
      </c>
      <c r="AC119" s="10">
        <v>9</v>
      </c>
      <c r="AD119" s="10">
        <v>0</v>
      </c>
      <c r="AE119" s="10" t="s">
        <v>1411</v>
      </c>
      <c r="AF119" s="10" t="s">
        <v>1412</v>
      </c>
      <c r="AG119" s="13" t="str">
        <f t="shared" si="7"/>
        <v xml:space="preserve">24  4  28 </v>
      </c>
      <c r="AH119" s="13" t="s">
        <v>1413</v>
      </c>
      <c r="AI119" s="10">
        <v>24</v>
      </c>
      <c r="AJ119" s="10">
        <v>4</v>
      </c>
      <c r="AK119" s="10">
        <v>28</v>
      </c>
      <c r="AL119" s="10" t="s">
        <v>195</v>
      </c>
      <c r="AM119" s="10" t="s">
        <v>195</v>
      </c>
      <c r="AN119" s="10"/>
      <c r="AO119" s="10" t="s">
        <v>1414</v>
      </c>
      <c r="AP119" s="10" t="s">
        <v>611</v>
      </c>
      <c r="AQ119" s="10" t="s">
        <v>481</v>
      </c>
      <c r="AR119" s="10" t="s">
        <v>195</v>
      </c>
      <c r="AS119" s="10" t="s">
        <v>195</v>
      </c>
      <c r="AT119" s="10" t="s">
        <v>195</v>
      </c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 t="s">
        <v>1327</v>
      </c>
      <c r="BK119" s="10" t="s">
        <v>134</v>
      </c>
      <c r="BL119" s="10" t="s">
        <v>134</v>
      </c>
      <c r="BM119" s="10"/>
      <c r="BN119" s="10"/>
      <c r="BO119" s="14">
        <v>3.1</v>
      </c>
      <c r="BP119" s="10">
        <v>1140</v>
      </c>
      <c r="BQ119" s="14">
        <v>0</v>
      </c>
      <c r="BR119" s="10">
        <v>29220</v>
      </c>
      <c r="BS119" s="10" t="s">
        <v>703</v>
      </c>
      <c r="BT119" s="14">
        <v>3.2</v>
      </c>
      <c r="BU119" s="10">
        <v>1170</v>
      </c>
      <c r="BV119" s="14">
        <v>0</v>
      </c>
      <c r="BW119" s="10">
        <v>30390</v>
      </c>
      <c r="BX119" s="10" t="s">
        <v>997</v>
      </c>
      <c r="BY119" s="14">
        <v>3.3</v>
      </c>
      <c r="BZ119" s="10">
        <v>1210</v>
      </c>
      <c r="CA119" s="14">
        <v>0</v>
      </c>
      <c r="CB119" s="10">
        <v>31600</v>
      </c>
      <c r="CC119" s="10"/>
      <c r="CD119" s="14">
        <v>3.35</v>
      </c>
      <c r="CE119" s="10">
        <v>1230</v>
      </c>
      <c r="CF119" s="14">
        <v>0</v>
      </c>
      <c r="CG119" s="10">
        <v>32830</v>
      </c>
      <c r="CH119" s="10" t="s">
        <v>703</v>
      </c>
      <c r="CI119" s="14">
        <v>3.3</v>
      </c>
      <c r="CJ119" s="10">
        <v>1210</v>
      </c>
      <c r="CK119" s="14">
        <v>0</v>
      </c>
      <c r="CL119" s="10">
        <v>34040</v>
      </c>
      <c r="CM119" s="10"/>
      <c r="CN119" s="14">
        <v>3.7</v>
      </c>
      <c r="CO119" s="10">
        <v>1350</v>
      </c>
      <c r="CP119" s="14">
        <v>0</v>
      </c>
      <c r="CQ119" s="10">
        <v>35390</v>
      </c>
      <c r="CR119" s="10" t="s">
        <v>155</v>
      </c>
      <c r="CS119" s="14">
        <v>0</v>
      </c>
      <c r="CT119" s="10">
        <v>0</v>
      </c>
      <c r="CU119" s="14">
        <v>0</v>
      </c>
      <c r="CV119" s="10">
        <v>0</v>
      </c>
      <c r="CW119" s="10"/>
      <c r="CX119" s="14">
        <v>0</v>
      </c>
      <c r="CY119" s="10">
        <v>0</v>
      </c>
      <c r="CZ119" s="14">
        <v>0</v>
      </c>
      <c r="DA119" s="10">
        <v>0</v>
      </c>
      <c r="DB119" s="10"/>
      <c r="DC119" s="10" t="s">
        <v>250</v>
      </c>
      <c r="DD119" s="10" t="s">
        <v>250</v>
      </c>
      <c r="DE119" s="10" t="s">
        <v>123</v>
      </c>
      <c r="DF119" s="10" t="s">
        <v>261</v>
      </c>
      <c r="DG119" s="10"/>
      <c r="DH119" s="10" t="s">
        <v>1375</v>
      </c>
      <c r="DI119" s="10" t="s">
        <v>1415</v>
      </c>
      <c r="DJ119" s="10" t="s">
        <v>1415</v>
      </c>
      <c r="DK119" s="10" t="s">
        <v>250</v>
      </c>
      <c r="DL119" s="10" t="s">
        <v>250</v>
      </c>
      <c r="DM119" s="10" t="s">
        <v>289</v>
      </c>
      <c r="DN119" s="12" t="str">
        <f>VLOOKUP(Q119,[1]ทะเบียน!H:Z,16,FALSE)</f>
        <v>ปริญญาตรี หรือเทียบเท่า</v>
      </c>
      <c r="DO119" s="12" t="str">
        <f>VLOOKUP(Q119,[1]ทะเบียน!H:Z,17,FALSE)</f>
        <v>เทคโนโลยีการเกษตรบัณฑิต</v>
      </c>
      <c r="DP119" s="12" t="str">
        <f>VLOOKUP(Q119,[1]ทะเบียน!H:Z,18,FALSE)</f>
        <v>สัตวบาล/สัตวศาสตร์</v>
      </c>
    </row>
    <row r="120" spans="1:120" s="7" customFormat="1" x14ac:dyDescent="0.2">
      <c r="A120" s="5">
        <v>181</v>
      </c>
      <c r="B120" s="5"/>
      <c r="C120" s="5" t="s">
        <v>1361</v>
      </c>
      <c r="D120" s="5" t="s">
        <v>681</v>
      </c>
      <c r="E120" s="5" t="s">
        <v>343</v>
      </c>
      <c r="F120" s="5">
        <v>1585</v>
      </c>
      <c r="G120" s="5" t="s">
        <v>141</v>
      </c>
      <c r="H120" s="5" t="s">
        <v>142</v>
      </c>
      <c r="I120" s="5" t="s">
        <v>142</v>
      </c>
      <c r="J120" s="5" t="s">
        <v>121</v>
      </c>
      <c r="K120" s="5" t="s">
        <v>143</v>
      </c>
      <c r="L120" s="5" t="s">
        <v>143</v>
      </c>
      <c r="M120" s="5" t="s">
        <v>123</v>
      </c>
      <c r="N120" s="5" t="s">
        <v>124</v>
      </c>
      <c r="O120" s="5" t="s">
        <v>144</v>
      </c>
      <c r="P120" s="5">
        <v>56217</v>
      </c>
      <c r="Q120" s="5" t="s">
        <v>1416</v>
      </c>
      <c r="R120" s="5" t="s">
        <v>146</v>
      </c>
      <c r="S120" s="5" t="s">
        <v>1417</v>
      </c>
      <c r="T120" s="5" t="str">
        <f t="shared" si="4"/>
        <v>นางสาวจารุฉัตร กิติยานันท์</v>
      </c>
      <c r="U120" s="5" t="str">
        <f t="shared" si="5"/>
        <v>นักวิเทศสัมพันธ์ปฏิบัติการ</v>
      </c>
      <c r="V120" s="5" t="s">
        <v>1418</v>
      </c>
      <c r="W120" s="5" t="s">
        <v>1419</v>
      </c>
      <c r="X120" s="6">
        <v>242704</v>
      </c>
      <c r="Y120" s="5" t="s">
        <v>1115</v>
      </c>
      <c r="Z120" s="7" t="str">
        <f t="shared" si="6"/>
        <v>7  8  10</v>
      </c>
      <c r="AA120" s="7" t="s">
        <v>1420</v>
      </c>
      <c r="AB120" s="5">
        <v>7</v>
      </c>
      <c r="AC120" s="5">
        <v>8</v>
      </c>
      <c r="AD120" s="5">
        <v>10</v>
      </c>
      <c r="AE120" s="5" t="s">
        <v>1421</v>
      </c>
      <c r="AF120" s="5" t="s">
        <v>1115</v>
      </c>
      <c r="AG120" s="8" t="str">
        <f t="shared" si="7"/>
        <v xml:space="preserve">7  8  10 </v>
      </c>
      <c r="AH120" s="8" t="s">
        <v>1422</v>
      </c>
      <c r="AI120" s="5">
        <v>7</v>
      </c>
      <c r="AJ120" s="5">
        <v>8</v>
      </c>
      <c r="AK120" s="5">
        <v>10</v>
      </c>
      <c r="AL120" s="5"/>
      <c r="AM120" s="5"/>
      <c r="AN120" s="5"/>
      <c r="AO120" s="5"/>
      <c r="AP120" s="5"/>
      <c r="AQ120" s="5"/>
      <c r="AR120" s="5"/>
      <c r="AS120" s="5"/>
      <c r="AT120" s="5"/>
      <c r="AU120" s="5" t="s">
        <v>134</v>
      </c>
      <c r="AV120" s="5"/>
      <c r="AW120" s="5"/>
      <c r="AX120" s="5"/>
      <c r="AY120" s="5"/>
      <c r="AZ120" s="5" t="s">
        <v>1115</v>
      </c>
      <c r="BA120" s="5">
        <v>7</v>
      </c>
      <c r="BB120" s="5"/>
      <c r="BC120" s="5"/>
      <c r="BD120" s="5"/>
      <c r="BE120" s="5"/>
      <c r="BF120" s="5"/>
      <c r="BG120" s="5"/>
      <c r="BH120" s="5"/>
      <c r="BI120" s="5"/>
      <c r="BJ120" s="5" t="s">
        <v>1115</v>
      </c>
      <c r="BK120" s="5"/>
      <c r="BL120" s="5"/>
      <c r="BM120" s="5"/>
      <c r="BN120" s="5"/>
      <c r="BO120" s="9">
        <v>2.7</v>
      </c>
      <c r="BP120" s="5">
        <v>650</v>
      </c>
      <c r="BQ120" s="9">
        <v>0</v>
      </c>
      <c r="BR120" s="5">
        <v>20120</v>
      </c>
      <c r="BS120" s="5" t="s">
        <v>171</v>
      </c>
      <c r="BT120" s="9">
        <v>3.05</v>
      </c>
      <c r="BU120" s="5">
        <v>730</v>
      </c>
      <c r="BV120" s="9">
        <v>0</v>
      </c>
      <c r="BW120" s="5">
        <v>20850</v>
      </c>
      <c r="BX120" s="5" t="s">
        <v>172</v>
      </c>
      <c r="BY120" s="9">
        <v>3.5</v>
      </c>
      <c r="BZ120" s="5">
        <v>840</v>
      </c>
      <c r="CA120" s="9">
        <v>0</v>
      </c>
      <c r="CB120" s="5">
        <v>21690</v>
      </c>
      <c r="CC120" s="5" t="s">
        <v>173</v>
      </c>
      <c r="CD120" s="9">
        <v>3.6</v>
      </c>
      <c r="CE120" s="5">
        <v>870</v>
      </c>
      <c r="CF120" s="9">
        <v>0</v>
      </c>
      <c r="CG120" s="5">
        <v>22560</v>
      </c>
      <c r="CH120" s="5" t="s">
        <v>157</v>
      </c>
      <c r="CI120" s="9">
        <v>4.8890000000000002</v>
      </c>
      <c r="CJ120" s="5">
        <v>1170</v>
      </c>
      <c r="CK120" s="9">
        <v>0</v>
      </c>
      <c r="CL120" s="5">
        <v>23730</v>
      </c>
      <c r="CM120" s="5" t="s">
        <v>157</v>
      </c>
      <c r="CN120" s="9">
        <v>3.6</v>
      </c>
      <c r="CO120" s="5">
        <v>870</v>
      </c>
      <c r="CP120" s="9">
        <v>0</v>
      </c>
      <c r="CQ120" s="5">
        <v>24600</v>
      </c>
      <c r="CR120" s="5" t="s">
        <v>157</v>
      </c>
      <c r="CS120" s="9">
        <v>0</v>
      </c>
      <c r="CT120" s="5">
        <v>0</v>
      </c>
      <c r="CU120" s="9">
        <v>0</v>
      </c>
      <c r="CV120" s="5">
        <v>0</v>
      </c>
      <c r="CW120" s="5"/>
      <c r="CX120" s="9">
        <v>0</v>
      </c>
      <c r="CY120" s="5">
        <v>0</v>
      </c>
      <c r="CZ120" s="9">
        <v>0</v>
      </c>
      <c r="DA120" s="5">
        <v>0</v>
      </c>
      <c r="DB120" s="5"/>
      <c r="DC120" s="5" t="s">
        <v>143</v>
      </c>
      <c r="DD120" s="5" t="s">
        <v>143</v>
      </c>
      <c r="DE120" s="5" t="s">
        <v>123</v>
      </c>
      <c r="DF120" s="5" t="s">
        <v>138</v>
      </c>
      <c r="DG120" s="5"/>
      <c r="DH120" s="5" t="s">
        <v>1375</v>
      </c>
      <c r="DI120" s="5" t="s">
        <v>1423</v>
      </c>
      <c r="DJ120" s="5" t="s">
        <v>1423</v>
      </c>
      <c r="DK120" s="5" t="s">
        <v>143</v>
      </c>
      <c r="DL120" s="5" t="s">
        <v>143</v>
      </c>
      <c r="DM120" s="5"/>
      <c r="DN120" s="7" t="str">
        <f>VLOOKUP(Q120,[1]ทะเบียน!H:Z,16,FALSE)</f>
        <v>ปริญญาโท หรือเทียบเท่า</v>
      </c>
      <c r="DO120" s="7" t="str">
        <f>VLOOKUP(Q120,[1]ทะเบียน!H:Z,17,FALSE)</f>
        <v>ศิลปศาสตรมหาบัณฑิต</v>
      </c>
      <c r="DP120" s="7" t="str">
        <f>VLOOKUP(Q120,[1]ทะเบียน!H:Z,18,FALSE)</f>
        <v/>
      </c>
    </row>
    <row r="121" spans="1:120" s="12" customFormat="1" x14ac:dyDescent="0.2">
      <c r="A121" s="10">
        <v>1332</v>
      </c>
      <c r="B121" s="10"/>
      <c r="C121" s="10" t="s">
        <v>731</v>
      </c>
      <c r="D121" s="10" t="s">
        <v>118</v>
      </c>
      <c r="E121" s="10" t="s">
        <v>118</v>
      </c>
      <c r="F121" s="10">
        <v>1602</v>
      </c>
      <c r="G121" s="10" t="s">
        <v>1424</v>
      </c>
      <c r="H121" s="10" t="s">
        <v>1425</v>
      </c>
      <c r="I121" s="10" t="s">
        <v>1425</v>
      </c>
      <c r="J121" s="10" t="s">
        <v>121</v>
      </c>
      <c r="K121" s="10" t="s">
        <v>837</v>
      </c>
      <c r="L121" s="10" t="s">
        <v>837</v>
      </c>
      <c r="M121" s="10" t="s">
        <v>123</v>
      </c>
      <c r="N121" s="10" t="s">
        <v>159</v>
      </c>
      <c r="O121" s="10" t="s">
        <v>144</v>
      </c>
      <c r="P121" s="10">
        <v>54019</v>
      </c>
      <c r="Q121" s="10" t="s">
        <v>1426</v>
      </c>
      <c r="R121" s="10" t="s">
        <v>146</v>
      </c>
      <c r="S121" s="10" t="s">
        <v>1427</v>
      </c>
      <c r="T121" s="10" t="str">
        <f t="shared" si="4"/>
        <v>นางสาวกัญญารัตน์ จำรัสวิมลรัตน์</v>
      </c>
      <c r="U121" s="10" t="str">
        <f t="shared" si="5"/>
        <v>นายสัตวแพทย์ชำนาญการ</v>
      </c>
      <c r="V121" s="10" t="s">
        <v>1428</v>
      </c>
      <c r="W121" s="10" t="s">
        <v>1429</v>
      </c>
      <c r="X121" s="11">
        <v>242704</v>
      </c>
      <c r="Y121" s="10" t="s">
        <v>1430</v>
      </c>
      <c r="Z121" s="12" t="str">
        <f t="shared" si="6"/>
        <v>6  2  27</v>
      </c>
      <c r="AA121" s="12" t="s">
        <v>1431</v>
      </c>
      <c r="AB121" s="10">
        <v>6</v>
      </c>
      <c r="AC121" s="10">
        <v>2</v>
      </c>
      <c r="AD121" s="10">
        <v>27</v>
      </c>
      <c r="AE121" s="10" t="s">
        <v>1432</v>
      </c>
      <c r="AF121" s="10" t="s">
        <v>1326</v>
      </c>
      <c r="AG121" s="13" t="str">
        <f t="shared" si="7"/>
        <v xml:space="preserve">10  2  27 </v>
      </c>
      <c r="AH121" s="13" t="s">
        <v>1433</v>
      </c>
      <c r="AI121" s="10">
        <v>10</v>
      </c>
      <c r="AJ121" s="10">
        <v>2</v>
      </c>
      <c r="AK121" s="10">
        <v>27</v>
      </c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 t="s">
        <v>1326</v>
      </c>
      <c r="BA121" s="10">
        <v>10</v>
      </c>
      <c r="BB121" s="10" t="s">
        <v>1430</v>
      </c>
      <c r="BC121" s="10"/>
      <c r="BD121" s="10"/>
      <c r="BE121" s="10"/>
      <c r="BF121" s="10"/>
      <c r="BG121" s="10"/>
      <c r="BH121" s="10"/>
      <c r="BI121" s="10"/>
      <c r="BJ121" s="10" t="s">
        <v>1434</v>
      </c>
      <c r="BK121" s="10" t="s">
        <v>134</v>
      </c>
      <c r="BL121" s="10" t="s">
        <v>134</v>
      </c>
      <c r="BM121" s="10" t="s">
        <v>170</v>
      </c>
      <c r="BN121" s="10" t="s">
        <v>140</v>
      </c>
      <c r="BO121" s="14">
        <v>2.7</v>
      </c>
      <c r="BP121" s="10">
        <v>650</v>
      </c>
      <c r="BQ121" s="14">
        <v>0</v>
      </c>
      <c r="BR121" s="10">
        <v>24230</v>
      </c>
      <c r="BS121" s="10" t="s">
        <v>171</v>
      </c>
      <c r="BT121" s="14">
        <v>3.5830000000000002</v>
      </c>
      <c r="BU121" s="10">
        <v>880</v>
      </c>
      <c r="BV121" s="14">
        <v>0</v>
      </c>
      <c r="BW121" s="10">
        <v>25110</v>
      </c>
      <c r="BX121" s="10" t="s">
        <v>135</v>
      </c>
      <c r="BY121" s="14">
        <v>3</v>
      </c>
      <c r="BZ121" s="10">
        <v>740</v>
      </c>
      <c r="CA121" s="14">
        <v>0</v>
      </c>
      <c r="CB121" s="10">
        <v>25850</v>
      </c>
      <c r="CC121" s="10" t="s">
        <v>248</v>
      </c>
      <c r="CD121" s="14">
        <v>2.8</v>
      </c>
      <c r="CE121" s="10">
        <v>690</v>
      </c>
      <c r="CF121" s="14">
        <v>0</v>
      </c>
      <c r="CG121" s="10">
        <v>26540</v>
      </c>
      <c r="CH121" s="10" t="s">
        <v>155</v>
      </c>
      <c r="CI121" s="14">
        <v>0</v>
      </c>
      <c r="CJ121" s="10">
        <v>0</v>
      </c>
      <c r="CK121" s="14">
        <v>0</v>
      </c>
      <c r="CL121" s="10">
        <v>26540</v>
      </c>
      <c r="CM121" s="10" t="s">
        <v>287</v>
      </c>
      <c r="CN121" s="14">
        <v>0</v>
      </c>
      <c r="CO121" s="10">
        <v>0</v>
      </c>
      <c r="CP121" s="14">
        <v>0</v>
      </c>
      <c r="CQ121" s="10">
        <v>26540</v>
      </c>
      <c r="CR121" s="10" t="s">
        <v>287</v>
      </c>
      <c r="CS121" s="14">
        <v>0</v>
      </c>
      <c r="CT121" s="10">
        <v>0</v>
      </c>
      <c r="CU121" s="14">
        <v>0</v>
      </c>
      <c r="CV121" s="10">
        <v>0</v>
      </c>
      <c r="CW121" s="10"/>
      <c r="CX121" s="14">
        <v>0</v>
      </c>
      <c r="CY121" s="10">
        <v>0</v>
      </c>
      <c r="CZ121" s="14">
        <v>0</v>
      </c>
      <c r="DA121" s="10">
        <v>0</v>
      </c>
      <c r="DB121" s="10"/>
      <c r="DC121" s="10" t="s">
        <v>837</v>
      </c>
      <c r="DD121" s="10" t="s">
        <v>837</v>
      </c>
      <c r="DE121" s="10" t="s">
        <v>123</v>
      </c>
      <c r="DF121" s="10" t="s">
        <v>261</v>
      </c>
      <c r="DG121" s="10" t="s">
        <v>271</v>
      </c>
      <c r="DH121" s="10" t="s">
        <v>1424</v>
      </c>
      <c r="DI121" s="10" t="s">
        <v>1435</v>
      </c>
      <c r="DJ121" s="10" t="s">
        <v>1435</v>
      </c>
      <c r="DK121" s="10" t="s">
        <v>837</v>
      </c>
      <c r="DL121" s="10" t="s">
        <v>837</v>
      </c>
      <c r="DM121" s="10"/>
      <c r="DN121" s="12" t="str">
        <f>VLOOKUP(Q121,[1]ทะเบียน!H:Z,16,FALSE)</f>
        <v>ปริญญาตรี หรือเทียบเท่า</v>
      </c>
      <c r="DO121" s="12" t="str">
        <f>VLOOKUP(Q121,[1]ทะเบียน!H:Z,17,FALSE)</f>
        <v>สัตวแพทยศาสตรบัณฑิต</v>
      </c>
      <c r="DP121" s="12" t="str">
        <f>VLOOKUP(Q121,[1]ทะเบียน!H:Z,18,FALSE)</f>
        <v/>
      </c>
    </row>
    <row r="122" spans="1:120" s="12" customFormat="1" x14ac:dyDescent="0.2">
      <c r="A122" s="10">
        <v>1314</v>
      </c>
      <c r="B122" s="10"/>
      <c r="C122" s="10" t="s">
        <v>731</v>
      </c>
      <c r="D122" s="10" t="s">
        <v>144</v>
      </c>
      <c r="E122" s="10" t="s">
        <v>144</v>
      </c>
      <c r="F122" s="10">
        <v>1611</v>
      </c>
      <c r="G122" s="10" t="s">
        <v>1424</v>
      </c>
      <c r="H122" s="10" t="s">
        <v>1436</v>
      </c>
      <c r="I122" s="10" t="s">
        <v>1436</v>
      </c>
      <c r="J122" s="10" t="s">
        <v>121</v>
      </c>
      <c r="K122" s="10" t="s">
        <v>837</v>
      </c>
      <c r="L122" s="10" t="s">
        <v>837</v>
      </c>
      <c r="M122" s="10" t="s">
        <v>123</v>
      </c>
      <c r="N122" s="10" t="s">
        <v>159</v>
      </c>
      <c r="O122" s="10" t="s">
        <v>144</v>
      </c>
      <c r="P122" s="10">
        <v>55077</v>
      </c>
      <c r="Q122" s="10" t="s">
        <v>1437</v>
      </c>
      <c r="R122" s="10" t="s">
        <v>146</v>
      </c>
      <c r="S122" s="10" t="s">
        <v>1438</v>
      </c>
      <c r="T122" s="10" t="str">
        <f t="shared" si="4"/>
        <v>นางสาวรุจา จิโรภาส</v>
      </c>
      <c r="U122" s="10" t="str">
        <f t="shared" si="5"/>
        <v>นายสัตวแพทย์ชำนาญการ</v>
      </c>
      <c r="V122" s="10" t="s">
        <v>1439</v>
      </c>
      <c r="W122" s="10" t="s">
        <v>1440</v>
      </c>
      <c r="X122" s="11">
        <v>242704</v>
      </c>
      <c r="Y122" s="10" t="s">
        <v>1210</v>
      </c>
      <c r="Z122" s="12" t="str">
        <f t="shared" si="6"/>
        <v>4  10  4</v>
      </c>
      <c r="AA122" s="12" t="s">
        <v>1211</v>
      </c>
      <c r="AB122" s="10">
        <v>4</v>
      </c>
      <c r="AC122" s="10">
        <v>10</v>
      </c>
      <c r="AD122" s="10">
        <v>4</v>
      </c>
      <c r="AE122" s="10" t="s">
        <v>1441</v>
      </c>
      <c r="AF122" s="10" t="s">
        <v>1213</v>
      </c>
      <c r="AG122" s="13" t="str">
        <f t="shared" si="7"/>
        <v xml:space="preserve">8  10  4 </v>
      </c>
      <c r="AH122" s="13" t="s">
        <v>1214</v>
      </c>
      <c r="AI122" s="10">
        <v>8</v>
      </c>
      <c r="AJ122" s="10">
        <v>10</v>
      </c>
      <c r="AK122" s="10">
        <v>4</v>
      </c>
      <c r="AL122" s="10" t="s">
        <v>195</v>
      </c>
      <c r="AM122" s="10" t="s">
        <v>195</v>
      </c>
      <c r="AN122" s="10"/>
      <c r="AO122" s="10"/>
      <c r="AP122" s="10"/>
      <c r="AQ122" s="10"/>
      <c r="AR122" s="10"/>
      <c r="AS122" s="10"/>
      <c r="AT122" s="10" t="s">
        <v>195</v>
      </c>
      <c r="AU122" s="10" t="s">
        <v>134</v>
      </c>
      <c r="AV122" s="10"/>
      <c r="AW122" s="10"/>
      <c r="AX122" s="10"/>
      <c r="AY122" s="10"/>
      <c r="AZ122" s="10" t="s">
        <v>1213</v>
      </c>
      <c r="BA122" s="10">
        <v>8</v>
      </c>
      <c r="BB122" s="10" t="s">
        <v>1210</v>
      </c>
      <c r="BC122" s="10"/>
      <c r="BD122" s="10"/>
      <c r="BE122" s="10"/>
      <c r="BF122" s="10"/>
      <c r="BG122" s="10"/>
      <c r="BH122" s="10"/>
      <c r="BI122" s="10"/>
      <c r="BJ122" s="10" t="s">
        <v>1442</v>
      </c>
      <c r="BK122" s="10" t="s">
        <v>134</v>
      </c>
      <c r="BL122" s="10" t="s">
        <v>134</v>
      </c>
      <c r="BM122" s="10" t="s">
        <v>170</v>
      </c>
      <c r="BN122" s="10"/>
      <c r="BO122" s="14">
        <v>2.4500000000000002</v>
      </c>
      <c r="BP122" s="10">
        <v>590</v>
      </c>
      <c r="BQ122" s="14">
        <v>0</v>
      </c>
      <c r="BR122" s="10">
        <v>22790</v>
      </c>
      <c r="BS122" s="10" t="s">
        <v>270</v>
      </c>
      <c r="BT122" s="14">
        <v>2.4</v>
      </c>
      <c r="BU122" s="10">
        <v>580</v>
      </c>
      <c r="BV122" s="14">
        <v>0</v>
      </c>
      <c r="BW122" s="10">
        <v>23370</v>
      </c>
      <c r="BX122" s="10" t="s">
        <v>156</v>
      </c>
      <c r="BY122" s="14">
        <v>2.6</v>
      </c>
      <c r="BZ122" s="10">
        <v>630</v>
      </c>
      <c r="CA122" s="14">
        <v>0</v>
      </c>
      <c r="CB122" s="10">
        <v>24000</v>
      </c>
      <c r="CC122" s="10" t="s">
        <v>135</v>
      </c>
      <c r="CD122" s="14">
        <v>3</v>
      </c>
      <c r="CE122" s="10">
        <v>740</v>
      </c>
      <c r="CF122" s="14">
        <v>0</v>
      </c>
      <c r="CG122" s="10">
        <v>24740</v>
      </c>
      <c r="CH122" s="10" t="s">
        <v>248</v>
      </c>
      <c r="CI122" s="14">
        <v>3.5</v>
      </c>
      <c r="CJ122" s="10">
        <v>860</v>
      </c>
      <c r="CK122" s="14">
        <v>0</v>
      </c>
      <c r="CL122" s="10">
        <v>25600</v>
      </c>
      <c r="CM122" s="10" t="s">
        <v>156</v>
      </c>
      <c r="CN122" s="14">
        <v>4</v>
      </c>
      <c r="CO122" s="10">
        <v>980</v>
      </c>
      <c r="CP122" s="14">
        <v>0</v>
      </c>
      <c r="CQ122" s="10">
        <v>26580</v>
      </c>
      <c r="CR122" s="10" t="s">
        <v>173</v>
      </c>
      <c r="CS122" s="14">
        <v>0</v>
      </c>
      <c r="CT122" s="10">
        <v>0</v>
      </c>
      <c r="CU122" s="14">
        <v>0</v>
      </c>
      <c r="CV122" s="10">
        <v>0</v>
      </c>
      <c r="CW122" s="10"/>
      <c r="CX122" s="14">
        <v>0</v>
      </c>
      <c r="CY122" s="10">
        <v>0</v>
      </c>
      <c r="CZ122" s="14">
        <v>0</v>
      </c>
      <c r="DA122" s="10">
        <v>0</v>
      </c>
      <c r="DB122" s="10"/>
      <c r="DC122" s="10" t="s">
        <v>837</v>
      </c>
      <c r="DD122" s="10" t="s">
        <v>837</v>
      </c>
      <c r="DE122" s="10" t="s">
        <v>123</v>
      </c>
      <c r="DF122" s="10" t="s">
        <v>261</v>
      </c>
      <c r="DG122" s="10" t="s">
        <v>271</v>
      </c>
      <c r="DH122" s="10" t="s">
        <v>1424</v>
      </c>
      <c r="DI122" s="10" t="s">
        <v>1443</v>
      </c>
      <c r="DJ122" s="10" t="s">
        <v>1443</v>
      </c>
      <c r="DK122" s="10" t="s">
        <v>837</v>
      </c>
      <c r="DL122" s="10" t="s">
        <v>837</v>
      </c>
      <c r="DM122" s="10"/>
      <c r="DN122" s="12" t="str">
        <f>VLOOKUP(Q122,[1]ทะเบียน!H:Z,16,FALSE)</f>
        <v>ปริญญาตรี หรือเทียบเท่า</v>
      </c>
      <c r="DO122" s="12" t="str">
        <f>VLOOKUP(Q122,[1]ทะเบียน!H:Z,17,FALSE)</f>
        <v>สัตวแพทยศาสตรบัณฑิต</v>
      </c>
      <c r="DP122" s="12" t="str">
        <f>VLOOKUP(Q122,[1]ทะเบียน!H:Z,18,FALSE)</f>
        <v>สัตวแพทยศาสตร์</v>
      </c>
    </row>
    <row r="123" spans="1:120" s="7" customFormat="1" x14ac:dyDescent="0.2">
      <c r="A123" s="5">
        <v>1407</v>
      </c>
      <c r="B123" s="5"/>
      <c r="C123" s="5" t="s">
        <v>731</v>
      </c>
      <c r="D123" s="5" t="s">
        <v>144</v>
      </c>
      <c r="E123" s="5" t="s">
        <v>144</v>
      </c>
      <c r="F123" s="5">
        <v>4881</v>
      </c>
      <c r="G123" s="5" t="s">
        <v>1424</v>
      </c>
      <c r="H123" s="5" t="s">
        <v>1444</v>
      </c>
      <c r="I123" s="5" t="s">
        <v>1444</v>
      </c>
      <c r="J123" s="5"/>
      <c r="K123" s="5" t="s">
        <v>1280</v>
      </c>
      <c r="L123" s="5" t="s">
        <v>1280</v>
      </c>
      <c r="M123" s="5" t="s">
        <v>123</v>
      </c>
      <c r="N123" s="5" t="s">
        <v>124</v>
      </c>
      <c r="O123" s="5" t="s">
        <v>144</v>
      </c>
      <c r="P123" s="5">
        <v>57179</v>
      </c>
      <c r="Q123" s="5" t="s">
        <v>1445</v>
      </c>
      <c r="R123" s="5" t="s">
        <v>146</v>
      </c>
      <c r="S123" s="5" t="s">
        <v>1446</v>
      </c>
      <c r="T123" s="5" t="str">
        <f t="shared" si="4"/>
        <v>นางสาวพอใจ รัตนปนัดดา</v>
      </c>
      <c r="U123" s="5" t="str">
        <f t="shared" si="5"/>
        <v>เภสัชกรปฏิบัติการ</v>
      </c>
      <c r="V123" s="5" t="s">
        <v>1447</v>
      </c>
      <c r="W123" s="5" t="s">
        <v>1448</v>
      </c>
      <c r="X123" s="6">
        <v>242704</v>
      </c>
      <c r="Y123" s="5" t="s">
        <v>1449</v>
      </c>
      <c r="Z123" s="7" t="str">
        <f t="shared" si="6"/>
        <v>6  6  16</v>
      </c>
      <c r="AA123" s="7" t="s">
        <v>1450</v>
      </c>
      <c r="AB123" s="5">
        <v>6</v>
      </c>
      <c r="AC123" s="5">
        <v>6</v>
      </c>
      <c r="AD123" s="5">
        <v>16</v>
      </c>
      <c r="AE123" s="5" t="s">
        <v>1451</v>
      </c>
      <c r="AF123" s="5" t="s">
        <v>1449</v>
      </c>
      <c r="AG123" s="8" t="str">
        <f t="shared" si="7"/>
        <v xml:space="preserve">6  6  16 </v>
      </c>
      <c r="AH123" s="8" t="s">
        <v>1452</v>
      </c>
      <c r="AI123" s="5">
        <v>6</v>
      </c>
      <c r="AJ123" s="5">
        <v>6</v>
      </c>
      <c r="AK123" s="5">
        <v>16</v>
      </c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 t="s">
        <v>1449</v>
      </c>
      <c r="BA123" s="5">
        <v>6</v>
      </c>
      <c r="BB123" s="5"/>
      <c r="BC123" s="5"/>
      <c r="BD123" s="5"/>
      <c r="BE123" s="5"/>
      <c r="BF123" s="5"/>
      <c r="BG123" s="5"/>
      <c r="BH123" s="5"/>
      <c r="BI123" s="5"/>
      <c r="BJ123" s="5" t="s">
        <v>1449</v>
      </c>
      <c r="BK123" s="5"/>
      <c r="BL123" s="5"/>
      <c r="BM123" s="5"/>
      <c r="BN123" s="5"/>
      <c r="BO123" s="9">
        <v>0</v>
      </c>
      <c r="BP123" s="5">
        <v>0</v>
      </c>
      <c r="BQ123" s="9">
        <v>0</v>
      </c>
      <c r="BR123" s="5">
        <v>17220</v>
      </c>
      <c r="BS123" s="5" t="s">
        <v>200</v>
      </c>
      <c r="BT123" s="9">
        <v>3.1</v>
      </c>
      <c r="BU123" s="5">
        <v>560</v>
      </c>
      <c r="BV123" s="9">
        <v>0</v>
      </c>
      <c r="BW123" s="5">
        <v>18510</v>
      </c>
      <c r="BX123" s="5" t="s">
        <v>155</v>
      </c>
      <c r="BY123" s="9">
        <v>3.3</v>
      </c>
      <c r="BZ123" s="5">
        <v>600</v>
      </c>
      <c r="CA123" s="9">
        <v>0</v>
      </c>
      <c r="CB123" s="5">
        <v>19110</v>
      </c>
      <c r="CC123" s="5" t="s">
        <v>270</v>
      </c>
      <c r="CD123" s="9">
        <v>3.3</v>
      </c>
      <c r="CE123" s="5">
        <v>600</v>
      </c>
      <c r="CF123" s="9">
        <v>0</v>
      </c>
      <c r="CG123" s="5">
        <v>19710</v>
      </c>
      <c r="CH123" s="5" t="s">
        <v>270</v>
      </c>
      <c r="CI123" s="9">
        <v>3.2</v>
      </c>
      <c r="CJ123" s="5">
        <v>580</v>
      </c>
      <c r="CK123" s="9">
        <v>0</v>
      </c>
      <c r="CL123" s="5">
        <v>20290</v>
      </c>
      <c r="CM123" s="5" t="s">
        <v>156</v>
      </c>
      <c r="CN123" s="9">
        <v>2.8</v>
      </c>
      <c r="CO123" s="5">
        <v>510</v>
      </c>
      <c r="CP123" s="9">
        <v>0</v>
      </c>
      <c r="CQ123" s="5">
        <v>20800</v>
      </c>
      <c r="CR123" s="5" t="s">
        <v>155</v>
      </c>
      <c r="CS123" s="9">
        <v>0</v>
      </c>
      <c r="CT123" s="5">
        <v>0</v>
      </c>
      <c r="CU123" s="9">
        <v>0</v>
      </c>
      <c r="CV123" s="5">
        <v>0</v>
      </c>
      <c r="CW123" s="5"/>
      <c r="CX123" s="9">
        <v>0</v>
      </c>
      <c r="CY123" s="5">
        <v>0</v>
      </c>
      <c r="CZ123" s="9">
        <v>0</v>
      </c>
      <c r="DA123" s="5">
        <v>0</v>
      </c>
      <c r="DB123" s="5"/>
      <c r="DC123" s="5" t="s">
        <v>1280</v>
      </c>
      <c r="DD123" s="5" t="s">
        <v>1280</v>
      </c>
      <c r="DE123" s="5" t="s">
        <v>123</v>
      </c>
      <c r="DF123" s="5" t="s">
        <v>261</v>
      </c>
      <c r="DG123" s="5"/>
      <c r="DH123" s="5" t="s">
        <v>1424</v>
      </c>
      <c r="DI123" s="5" t="s">
        <v>1443</v>
      </c>
      <c r="DJ123" s="5" t="s">
        <v>1443</v>
      </c>
      <c r="DK123" s="5" t="s">
        <v>1280</v>
      </c>
      <c r="DL123" s="5" t="s">
        <v>1280</v>
      </c>
      <c r="DM123" s="5" t="s">
        <v>289</v>
      </c>
      <c r="DN123" s="7" t="str">
        <f>VLOOKUP(Q123,[1]ทะเบียน!H:Z,16,FALSE)</f>
        <v>ปริญญาโท หรือเทียบเท่า</v>
      </c>
      <c r="DO123" s="7" t="str">
        <f>VLOOKUP(Q123,[1]ทะเบียน!H:Z,17,FALSE)</f>
        <v>วิทยาศาสตรมหาบัณฑิต</v>
      </c>
      <c r="DP123" s="7" t="str">
        <f>VLOOKUP(Q123,[1]ทะเบียน!H:Z,18,FALSE)</f>
        <v>วิทยาศาสตร์เภสัชกรรม</v>
      </c>
    </row>
    <row r="124" spans="1:120" s="12" customFormat="1" x14ac:dyDescent="0.2">
      <c r="A124" s="10">
        <v>1318</v>
      </c>
      <c r="B124" s="10"/>
      <c r="C124" s="10" t="s">
        <v>731</v>
      </c>
      <c r="D124" s="10" t="s">
        <v>140</v>
      </c>
      <c r="E124" s="10" t="s">
        <v>140</v>
      </c>
      <c r="F124" s="10">
        <v>1638</v>
      </c>
      <c r="G124" s="10" t="s">
        <v>1424</v>
      </c>
      <c r="H124" s="10" t="s">
        <v>1436</v>
      </c>
      <c r="I124" s="10" t="s">
        <v>1436</v>
      </c>
      <c r="J124" s="10" t="s">
        <v>121</v>
      </c>
      <c r="K124" s="10" t="s">
        <v>837</v>
      </c>
      <c r="L124" s="10" t="s">
        <v>837</v>
      </c>
      <c r="M124" s="10" t="s">
        <v>123</v>
      </c>
      <c r="N124" s="10" t="s">
        <v>159</v>
      </c>
      <c r="O124" s="10" t="s">
        <v>144</v>
      </c>
      <c r="P124" s="10">
        <v>56080</v>
      </c>
      <c r="Q124" s="10" t="s">
        <v>1453</v>
      </c>
      <c r="R124" s="10" t="s">
        <v>146</v>
      </c>
      <c r="S124" s="10" t="s">
        <v>1454</v>
      </c>
      <c r="T124" s="10" t="str">
        <f t="shared" si="4"/>
        <v>นางสาววรามล ใช้พานิช</v>
      </c>
      <c r="U124" s="10" t="str">
        <f t="shared" si="5"/>
        <v>นายสัตวแพทย์ชำนาญการ</v>
      </c>
      <c r="V124" s="10" t="s">
        <v>1455</v>
      </c>
      <c r="W124" s="10" t="s">
        <v>1456</v>
      </c>
      <c r="X124" s="11">
        <v>242704</v>
      </c>
      <c r="Y124" s="10" t="s">
        <v>1457</v>
      </c>
      <c r="Z124" s="12" t="str">
        <f t="shared" si="6"/>
        <v>4  0  14</v>
      </c>
      <c r="AA124" s="12" t="s">
        <v>1458</v>
      </c>
      <c r="AB124" s="10">
        <v>4</v>
      </c>
      <c r="AC124" s="10">
        <v>0</v>
      </c>
      <c r="AD124" s="10">
        <v>14</v>
      </c>
      <c r="AE124" s="10" t="s">
        <v>1459</v>
      </c>
      <c r="AF124" s="10" t="s">
        <v>1311</v>
      </c>
      <c r="AG124" s="13" t="str">
        <f t="shared" si="7"/>
        <v xml:space="preserve">8  0  14 </v>
      </c>
      <c r="AH124" s="13" t="s">
        <v>1312</v>
      </c>
      <c r="AI124" s="10">
        <v>8</v>
      </c>
      <c r="AJ124" s="10">
        <v>0</v>
      </c>
      <c r="AK124" s="10">
        <v>14</v>
      </c>
      <c r="AL124" s="10" t="s">
        <v>195</v>
      </c>
      <c r="AM124" s="10" t="s">
        <v>195</v>
      </c>
      <c r="AN124" s="10"/>
      <c r="AO124" s="10" t="s">
        <v>1460</v>
      </c>
      <c r="AP124" s="10" t="s">
        <v>1461</v>
      </c>
      <c r="AQ124" s="10" t="s">
        <v>1462</v>
      </c>
      <c r="AR124" s="10" t="s">
        <v>1036</v>
      </c>
      <c r="AS124" s="10" t="s">
        <v>1463</v>
      </c>
      <c r="AT124" s="10" t="s">
        <v>195</v>
      </c>
      <c r="AU124" s="10" t="s">
        <v>134</v>
      </c>
      <c r="AV124" s="10"/>
      <c r="AW124" s="10"/>
      <c r="AX124" s="10"/>
      <c r="AY124" s="10"/>
      <c r="AZ124" s="10" t="s">
        <v>1311</v>
      </c>
      <c r="BA124" s="10">
        <v>8</v>
      </c>
      <c r="BB124" s="10" t="s">
        <v>1457</v>
      </c>
      <c r="BC124" s="10"/>
      <c r="BD124" s="10"/>
      <c r="BE124" s="10"/>
      <c r="BF124" s="10"/>
      <c r="BG124" s="10"/>
      <c r="BH124" s="10"/>
      <c r="BI124" s="10"/>
      <c r="BJ124" s="10" t="s">
        <v>1464</v>
      </c>
      <c r="BK124" s="10"/>
      <c r="BL124" s="10"/>
      <c r="BM124" s="10"/>
      <c r="BN124" s="10"/>
      <c r="BO124" s="14">
        <v>3</v>
      </c>
      <c r="BP124" s="10">
        <v>720</v>
      </c>
      <c r="BQ124" s="14">
        <v>0</v>
      </c>
      <c r="BR124" s="10">
        <v>22600</v>
      </c>
      <c r="BS124" s="10" t="s">
        <v>156</v>
      </c>
      <c r="BT124" s="14">
        <v>2.2000000000000002</v>
      </c>
      <c r="BU124" s="10">
        <v>530</v>
      </c>
      <c r="BV124" s="14">
        <v>0</v>
      </c>
      <c r="BW124" s="10">
        <v>23130</v>
      </c>
      <c r="BX124" s="10" t="s">
        <v>136</v>
      </c>
      <c r="BY124" s="14">
        <v>2.6</v>
      </c>
      <c r="BZ124" s="10">
        <v>630</v>
      </c>
      <c r="CA124" s="14">
        <v>0</v>
      </c>
      <c r="CB124" s="10">
        <v>23760</v>
      </c>
      <c r="CC124" s="10" t="s">
        <v>135</v>
      </c>
      <c r="CD124" s="14">
        <v>3</v>
      </c>
      <c r="CE124" s="10">
        <v>720</v>
      </c>
      <c r="CF124" s="14">
        <v>0</v>
      </c>
      <c r="CG124" s="10">
        <v>24480</v>
      </c>
      <c r="CH124" s="10" t="s">
        <v>248</v>
      </c>
      <c r="CI124" s="14">
        <v>2.6</v>
      </c>
      <c r="CJ124" s="10">
        <v>630</v>
      </c>
      <c r="CK124" s="14">
        <v>0</v>
      </c>
      <c r="CL124" s="10">
        <v>25110</v>
      </c>
      <c r="CM124" s="10" t="s">
        <v>135</v>
      </c>
      <c r="CN124" s="14">
        <v>2.7</v>
      </c>
      <c r="CO124" s="10">
        <v>660</v>
      </c>
      <c r="CP124" s="14">
        <v>0</v>
      </c>
      <c r="CQ124" s="10">
        <v>25770</v>
      </c>
      <c r="CR124" s="10" t="s">
        <v>171</v>
      </c>
      <c r="CS124" s="14">
        <v>0</v>
      </c>
      <c r="CT124" s="10">
        <v>0</v>
      </c>
      <c r="CU124" s="14">
        <v>0</v>
      </c>
      <c r="CV124" s="10">
        <v>0</v>
      </c>
      <c r="CW124" s="10"/>
      <c r="CX124" s="14">
        <v>0</v>
      </c>
      <c r="CY124" s="10">
        <v>0</v>
      </c>
      <c r="CZ124" s="14">
        <v>0</v>
      </c>
      <c r="DA124" s="10">
        <v>0</v>
      </c>
      <c r="DB124" s="10"/>
      <c r="DC124" s="10" t="s">
        <v>837</v>
      </c>
      <c r="DD124" s="10" t="s">
        <v>837</v>
      </c>
      <c r="DE124" s="10" t="s">
        <v>123</v>
      </c>
      <c r="DF124" s="10" t="s">
        <v>261</v>
      </c>
      <c r="DG124" s="10" t="s">
        <v>271</v>
      </c>
      <c r="DH124" s="10" t="s">
        <v>1424</v>
      </c>
      <c r="DI124" s="10" t="s">
        <v>1465</v>
      </c>
      <c r="DJ124" s="10" t="s">
        <v>1465</v>
      </c>
      <c r="DK124" s="10" t="s">
        <v>837</v>
      </c>
      <c r="DL124" s="10" t="s">
        <v>837</v>
      </c>
      <c r="DM124" s="10"/>
      <c r="DN124" s="12" t="str">
        <f>VLOOKUP(Q124,[1]ทะเบียน!H:Z,16,FALSE)</f>
        <v>ปริญญาตรี หรือเทียบเท่า</v>
      </c>
      <c r="DO124" s="12" t="str">
        <f>VLOOKUP(Q124,[1]ทะเบียน!H:Z,17,FALSE)</f>
        <v>สัตวแพทยศาสตรบัณฑิต</v>
      </c>
      <c r="DP124" s="12" t="str">
        <f>VLOOKUP(Q124,[1]ทะเบียน!H:Z,18,FALSE)</f>
        <v>สัตวแพทยศาสตร์</v>
      </c>
    </row>
    <row r="125" spans="1:120" s="12" customFormat="1" x14ac:dyDescent="0.2">
      <c r="A125" s="10">
        <v>1365</v>
      </c>
      <c r="B125" s="10"/>
      <c r="C125" s="10" t="s">
        <v>731</v>
      </c>
      <c r="D125" s="10" t="s">
        <v>140</v>
      </c>
      <c r="E125" s="10" t="s">
        <v>140</v>
      </c>
      <c r="F125" s="10">
        <v>4885</v>
      </c>
      <c r="G125" s="10" t="s">
        <v>1424</v>
      </c>
      <c r="H125" s="10" t="s">
        <v>1466</v>
      </c>
      <c r="I125" s="10" t="s">
        <v>1466</v>
      </c>
      <c r="J125" s="10"/>
      <c r="K125" s="10" t="s">
        <v>837</v>
      </c>
      <c r="L125" s="10" t="s">
        <v>837</v>
      </c>
      <c r="M125" s="10" t="s">
        <v>123</v>
      </c>
      <c r="N125" s="10" t="s">
        <v>159</v>
      </c>
      <c r="O125" s="10" t="s">
        <v>117</v>
      </c>
      <c r="P125" s="10">
        <v>54057</v>
      </c>
      <c r="Q125" s="10" t="s">
        <v>1467</v>
      </c>
      <c r="R125" s="10" t="s">
        <v>126</v>
      </c>
      <c r="S125" s="10" t="s">
        <v>1468</v>
      </c>
      <c r="T125" s="10" t="str">
        <f t="shared" si="4"/>
        <v>นายอัจฉบุณณ์ แสงศิริรักษ์</v>
      </c>
      <c r="U125" s="10" t="str">
        <f t="shared" si="5"/>
        <v>นายสัตวแพทย์ชำนาญการ</v>
      </c>
      <c r="V125" s="10" t="s">
        <v>1469</v>
      </c>
      <c r="W125" s="10" t="s">
        <v>1470</v>
      </c>
      <c r="X125" s="11">
        <v>242704</v>
      </c>
      <c r="Y125" s="10" t="s">
        <v>1471</v>
      </c>
      <c r="Z125" s="12" t="str">
        <f t="shared" si="6"/>
        <v>6  0  0</v>
      </c>
      <c r="AA125" s="12" t="s">
        <v>1472</v>
      </c>
      <c r="AB125" s="10">
        <v>6</v>
      </c>
      <c r="AC125" s="10">
        <v>0</v>
      </c>
      <c r="AD125" s="10">
        <v>0</v>
      </c>
      <c r="AE125" s="10" t="s">
        <v>1421</v>
      </c>
      <c r="AF125" s="10" t="s">
        <v>1473</v>
      </c>
      <c r="AG125" s="13" t="str">
        <f t="shared" si="7"/>
        <v xml:space="preserve">10  0  0 </v>
      </c>
      <c r="AH125" s="13" t="s">
        <v>1474</v>
      </c>
      <c r="AI125" s="10">
        <v>10</v>
      </c>
      <c r="AJ125" s="10">
        <v>0</v>
      </c>
      <c r="AK125" s="10">
        <v>0</v>
      </c>
      <c r="AL125" s="10"/>
      <c r="AM125" s="10"/>
      <c r="AN125" s="10"/>
      <c r="AO125" s="10"/>
      <c r="AP125" s="10"/>
      <c r="AQ125" s="10"/>
      <c r="AR125" s="10"/>
      <c r="AS125" s="10"/>
      <c r="AT125" s="10" t="s">
        <v>195</v>
      </c>
      <c r="AU125" s="10"/>
      <c r="AV125" s="10"/>
      <c r="AW125" s="10"/>
      <c r="AX125" s="10"/>
      <c r="AY125" s="10"/>
      <c r="AZ125" s="10" t="s">
        <v>1473</v>
      </c>
      <c r="BA125" s="10">
        <v>10</v>
      </c>
      <c r="BB125" s="10" t="s">
        <v>1471</v>
      </c>
      <c r="BC125" s="10"/>
      <c r="BD125" s="10"/>
      <c r="BE125" s="10"/>
      <c r="BF125" s="10"/>
      <c r="BG125" s="10"/>
      <c r="BH125" s="10"/>
      <c r="BI125" s="10"/>
      <c r="BJ125" s="10" t="s">
        <v>1475</v>
      </c>
      <c r="BK125" s="10" t="s">
        <v>134</v>
      </c>
      <c r="BL125" s="10" t="s">
        <v>134</v>
      </c>
      <c r="BM125" s="10" t="s">
        <v>170</v>
      </c>
      <c r="BN125" s="10" t="s">
        <v>140</v>
      </c>
      <c r="BO125" s="14">
        <v>3.5</v>
      </c>
      <c r="BP125" s="10">
        <v>840</v>
      </c>
      <c r="BQ125" s="14">
        <v>0</v>
      </c>
      <c r="BR125" s="10">
        <v>23910</v>
      </c>
      <c r="BS125" s="10" t="s">
        <v>156</v>
      </c>
      <c r="BT125" s="14">
        <v>3.9830000000000001</v>
      </c>
      <c r="BU125" s="10">
        <v>980</v>
      </c>
      <c r="BV125" s="14">
        <v>0</v>
      </c>
      <c r="BW125" s="10">
        <v>24890</v>
      </c>
      <c r="BX125" s="10" t="s">
        <v>248</v>
      </c>
      <c r="BY125" s="14">
        <v>3</v>
      </c>
      <c r="BZ125" s="10">
        <v>740</v>
      </c>
      <c r="CA125" s="14">
        <v>0</v>
      </c>
      <c r="CB125" s="10">
        <v>25750</v>
      </c>
      <c r="CC125" s="10" t="s">
        <v>248</v>
      </c>
      <c r="CD125" s="14">
        <v>3.492</v>
      </c>
      <c r="CE125" s="10">
        <v>860</v>
      </c>
      <c r="CF125" s="14">
        <v>0</v>
      </c>
      <c r="CG125" s="10">
        <v>26610</v>
      </c>
      <c r="CH125" s="10" t="s">
        <v>248</v>
      </c>
      <c r="CI125" s="14">
        <v>3.5</v>
      </c>
      <c r="CJ125" s="10">
        <v>860</v>
      </c>
      <c r="CK125" s="14">
        <v>0</v>
      </c>
      <c r="CL125" s="10">
        <v>27470</v>
      </c>
      <c r="CM125" s="10" t="s">
        <v>156</v>
      </c>
      <c r="CN125" s="14">
        <v>3.5</v>
      </c>
      <c r="CO125" s="10">
        <v>860</v>
      </c>
      <c r="CP125" s="14">
        <v>0</v>
      </c>
      <c r="CQ125" s="10">
        <v>28330</v>
      </c>
      <c r="CR125" s="10" t="s">
        <v>156</v>
      </c>
      <c r="CS125" s="14">
        <v>0</v>
      </c>
      <c r="CT125" s="10">
        <v>0</v>
      </c>
      <c r="CU125" s="14">
        <v>0</v>
      </c>
      <c r="CV125" s="10">
        <v>0</v>
      </c>
      <c r="CW125" s="10"/>
      <c r="CX125" s="14">
        <v>0</v>
      </c>
      <c r="CY125" s="10">
        <v>0</v>
      </c>
      <c r="CZ125" s="14">
        <v>0</v>
      </c>
      <c r="DA125" s="10">
        <v>0</v>
      </c>
      <c r="DB125" s="10"/>
      <c r="DC125" s="10" t="s">
        <v>837</v>
      </c>
      <c r="DD125" s="10" t="s">
        <v>837</v>
      </c>
      <c r="DE125" s="10" t="s">
        <v>123</v>
      </c>
      <c r="DF125" s="10" t="s">
        <v>261</v>
      </c>
      <c r="DG125" s="10"/>
      <c r="DH125" s="10" t="s">
        <v>1424</v>
      </c>
      <c r="DI125" s="10" t="s">
        <v>1465</v>
      </c>
      <c r="DJ125" s="10" t="s">
        <v>1465</v>
      </c>
      <c r="DK125" s="10" t="s">
        <v>837</v>
      </c>
      <c r="DL125" s="10" t="s">
        <v>837</v>
      </c>
      <c r="DM125" s="10" t="s">
        <v>289</v>
      </c>
      <c r="DN125" s="12" t="str">
        <f>VLOOKUP(Q125,[1]ทะเบียน!H:Z,16,FALSE)</f>
        <v>ปริญญาตรี หรือเทียบเท่า</v>
      </c>
      <c r="DO125" s="12" t="str">
        <f>VLOOKUP(Q125,[1]ทะเบียน!H:Z,17,FALSE)</f>
        <v>สัตวแพทยศาสตรบัณฑิต</v>
      </c>
      <c r="DP125" s="12" t="str">
        <f>VLOOKUP(Q125,[1]ทะเบียน!H:Z,18,FALSE)</f>
        <v>ไม่ระบุสาขาวิชาเอก</v>
      </c>
    </row>
    <row r="126" spans="1:120" s="12" customFormat="1" x14ac:dyDescent="0.2">
      <c r="A126" s="10">
        <v>1366</v>
      </c>
      <c r="B126" s="10"/>
      <c r="C126" s="10" t="s">
        <v>731</v>
      </c>
      <c r="D126" s="10" t="s">
        <v>140</v>
      </c>
      <c r="E126" s="10" t="s">
        <v>140</v>
      </c>
      <c r="F126" s="10">
        <v>4889</v>
      </c>
      <c r="G126" s="10" t="s">
        <v>1424</v>
      </c>
      <c r="H126" s="10" t="s">
        <v>1466</v>
      </c>
      <c r="I126" s="10" t="s">
        <v>1466</v>
      </c>
      <c r="J126" s="10"/>
      <c r="K126" s="10" t="s">
        <v>837</v>
      </c>
      <c r="L126" s="10" t="s">
        <v>837</v>
      </c>
      <c r="M126" s="10" t="s">
        <v>123</v>
      </c>
      <c r="N126" s="10" t="s">
        <v>159</v>
      </c>
      <c r="O126" s="10" t="s">
        <v>117</v>
      </c>
      <c r="P126" s="10">
        <v>55063</v>
      </c>
      <c r="Q126" s="10" t="s">
        <v>1476</v>
      </c>
      <c r="R126" s="10" t="s">
        <v>126</v>
      </c>
      <c r="S126" s="10" t="s">
        <v>1477</v>
      </c>
      <c r="T126" s="10" t="str">
        <f t="shared" si="4"/>
        <v>นายจิรภัทร อินทร์สุข</v>
      </c>
      <c r="U126" s="10" t="str">
        <f t="shared" si="5"/>
        <v>นายสัตวแพทย์ชำนาญการ</v>
      </c>
      <c r="V126" s="10" t="s">
        <v>1478</v>
      </c>
      <c r="W126" s="10" t="s">
        <v>1479</v>
      </c>
      <c r="X126" s="11">
        <v>242704</v>
      </c>
      <c r="Y126" s="10" t="s">
        <v>1480</v>
      </c>
      <c r="Z126" s="12" t="str">
        <f t="shared" si="6"/>
        <v>4  11  0</v>
      </c>
      <c r="AA126" s="12" t="s">
        <v>1481</v>
      </c>
      <c r="AB126" s="10">
        <v>4</v>
      </c>
      <c r="AC126" s="10">
        <v>11</v>
      </c>
      <c r="AD126" s="10">
        <v>0</v>
      </c>
      <c r="AE126" s="10" t="s">
        <v>1482</v>
      </c>
      <c r="AF126" s="10" t="s">
        <v>1483</v>
      </c>
      <c r="AG126" s="13" t="str">
        <f t="shared" si="7"/>
        <v xml:space="preserve">8  11  0 </v>
      </c>
      <c r="AH126" s="13" t="s">
        <v>1484</v>
      </c>
      <c r="AI126" s="10">
        <v>8</v>
      </c>
      <c r="AJ126" s="10">
        <v>11</v>
      </c>
      <c r="AK126" s="10">
        <v>0</v>
      </c>
      <c r="AL126" s="10" t="s">
        <v>195</v>
      </c>
      <c r="AM126" s="10" t="s">
        <v>195</v>
      </c>
      <c r="AN126" s="10"/>
      <c r="AO126" s="10" t="s">
        <v>195</v>
      </c>
      <c r="AP126" s="10"/>
      <c r="AQ126" s="10"/>
      <c r="AR126" s="10"/>
      <c r="AS126" s="10"/>
      <c r="AT126" s="10" t="s">
        <v>195</v>
      </c>
      <c r="AU126" s="10"/>
      <c r="AV126" s="10"/>
      <c r="AW126" s="10"/>
      <c r="AX126" s="10"/>
      <c r="AY126" s="10"/>
      <c r="AZ126" s="10" t="s">
        <v>1483</v>
      </c>
      <c r="BA126" s="10">
        <v>8</v>
      </c>
      <c r="BB126" s="10" t="s">
        <v>1480</v>
      </c>
      <c r="BC126" s="10"/>
      <c r="BD126" s="10"/>
      <c r="BE126" s="10"/>
      <c r="BF126" s="10"/>
      <c r="BG126" s="10"/>
      <c r="BH126" s="10"/>
      <c r="BI126" s="10"/>
      <c r="BJ126" s="10" t="s">
        <v>1475</v>
      </c>
      <c r="BK126" s="10" t="s">
        <v>134</v>
      </c>
      <c r="BL126" s="10" t="s">
        <v>134</v>
      </c>
      <c r="BM126" s="10" t="s">
        <v>170</v>
      </c>
      <c r="BN126" s="10"/>
      <c r="BO126" s="14">
        <v>4</v>
      </c>
      <c r="BP126" s="10">
        <v>960</v>
      </c>
      <c r="BQ126" s="14">
        <v>0</v>
      </c>
      <c r="BR126" s="10">
        <v>22800</v>
      </c>
      <c r="BS126" s="10" t="s">
        <v>173</v>
      </c>
      <c r="BT126" s="14">
        <v>5.2539999999999996</v>
      </c>
      <c r="BU126" s="10">
        <v>1260</v>
      </c>
      <c r="BV126" s="14">
        <v>0</v>
      </c>
      <c r="BW126" s="10">
        <v>24060</v>
      </c>
      <c r="BX126" s="10" t="s">
        <v>173</v>
      </c>
      <c r="BY126" s="14">
        <v>4</v>
      </c>
      <c r="BZ126" s="10">
        <v>960</v>
      </c>
      <c r="CA126" s="14">
        <v>0</v>
      </c>
      <c r="CB126" s="10">
        <v>25020</v>
      </c>
      <c r="CC126" s="10" t="s">
        <v>173</v>
      </c>
      <c r="CD126" s="14">
        <v>3.992</v>
      </c>
      <c r="CE126" s="10">
        <v>980</v>
      </c>
      <c r="CF126" s="14">
        <v>0</v>
      </c>
      <c r="CG126" s="10">
        <v>26000</v>
      </c>
      <c r="CH126" s="10" t="s">
        <v>156</v>
      </c>
      <c r="CI126" s="14">
        <v>4.5</v>
      </c>
      <c r="CJ126" s="10">
        <v>1100</v>
      </c>
      <c r="CK126" s="14">
        <v>0</v>
      </c>
      <c r="CL126" s="10">
        <v>27100</v>
      </c>
      <c r="CM126" s="10" t="s">
        <v>157</v>
      </c>
      <c r="CN126" s="14">
        <v>4</v>
      </c>
      <c r="CO126" s="10">
        <v>980</v>
      </c>
      <c r="CP126" s="14">
        <v>0</v>
      </c>
      <c r="CQ126" s="10">
        <v>28080</v>
      </c>
      <c r="CR126" s="10" t="s">
        <v>173</v>
      </c>
      <c r="CS126" s="14">
        <v>0</v>
      </c>
      <c r="CT126" s="10">
        <v>0</v>
      </c>
      <c r="CU126" s="14">
        <v>0</v>
      </c>
      <c r="CV126" s="10">
        <v>0</v>
      </c>
      <c r="CW126" s="10"/>
      <c r="CX126" s="14">
        <v>0</v>
      </c>
      <c r="CY126" s="10">
        <v>0</v>
      </c>
      <c r="CZ126" s="14">
        <v>0</v>
      </c>
      <c r="DA126" s="10">
        <v>0</v>
      </c>
      <c r="DB126" s="10"/>
      <c r="DC126" s="10" t="s">
        <v>837</v>
      </c>
      <c r="DD126" s="10" t="s">
        <v>837</v>
      </c>
      <c r="DE126" s="10" t="s">
        <v>123</v>
      </c>
      <c r="DF126" s="10" t="s">
        <v>261</v>
      </c>
      <c r="DG126" s="10"/>
      <c r="DH126" s="10" t="s">
        <v>1424</v>
      </c>
      <c r="DI126" s="10" t="s">
        <v>1465</v>
      </c>
      <c r="DJ126" s="10" t="s">
        <v>1465</v>
      </c>
      <c r="DK126" s="10" t="s">
        <v>837</v>
      </c>
      <c r="DL126" s="10" t="s">
        <v>837</v>
      </c>
      <c r="DM126" s="10" t="s">
        <v>289</v>
      </c>
      <c r="DN126" s="12" t="str">
        <f>VLOOKUP(Q126,[1]ทะเบียน!H:Z,16,FALSE)</f>
        <v>ปริญญาตรี หรือเทียบเท่า</v>
      </c>
      <c r="DO126" s="12" t="str">
        <f>VLOOKUP(Q126,[1]ทะเบียน!H:Z,17,FALSE)</f>
        <v>สัตวแพทยศาสตรบัณฑิต</v>
      </c>
      <c r="DP126" s="12" t="str">
        <f>VLOOKUP(Q126,[1]ทะเบียน!H:Z,18,FALSE)</f>
        <v>สัตวแพทยศาสตร์</v>
      </c>
    </row>
    <row r="127" spans="1:120" s="12" customFormat="1" x14ac:dyDescent="0.2">
      <c r="A127" s="10">
        <v>1326</v>
      </c>
      <c r="B127" s="10"/>
      <c r="C127" s="10" t="s">
        <v>731</v>
      </c>
      <c r="D127" s="10" t="s">
        <v>140</v>
      </c>
      <c r="E127" s="10" t="s">
        <v>140</v>
      </c>
      <c r="F127" s="10">
        <v>4890</v>
      </c>
      <c r="G127" s="10" t="s">
        <v>1424</v>
      </c>
      <c r="H127" s="10" t="s">
        <v>1436</v>
      </c>
      <c r="I127" s="10" t="s">
        <v>1436</v>
      </c>
      <c r="J127" s="10"/>
      <c r="K127" s="10" t="s">
        <v>837</v>
      </c>
      <c r="L127" s="10" t="s">
        <v>837</v>
      </c>
      <c r="M127" s="10" t="s">
        <v>123</v>
      </c>
      <c r="N127" s="10" t="s">
        <v>159</v>
      </c>
      <c r="O127" s="10" t="s">
        <v>144</v>
      </c>
      <c r="P127" s="10">
        <v>55080</v>
      </c>
      <c r="Q127" s="10" t="s">
        <v>1485</v>
      </c>
      <c r="R127" s="10" t="s">
        <v>146</v>
      </c>
      <c r="S127" s="10" t="s">
        <v>1486</v>
      </c>
      <c r="T127" s="10" t="str">
        <f t="shared" si="4"/>
        <v>นางสาวศศิภา แก้วประเสริฐ</v>
      </c>
      <c r="U127" s="10" t="str">
        <f t="shared" si="5"/>
        <v>นายสัตวแพทย์ชำนาญการ</v>
      </c>
      <c r="V127" s="10" t="s">
        <v>1487</v>
      </c>
      <c r="W127" s="10" t="s">
        <v>1488</v>
      </c>
      <c r="X127" s="11">
        <v>242704</v>
      </c>
      <c r="Y127" s="10" t="s">
        <v>1210</v>
      </c>
      <c r="Z127" s="12" t="str">
        <f t="shared" si="6"/>
        <v>4  10  4</v>
      </c>
      <c r="AA127" s="12" t="s">
        <v>1211</v>
      </c>
      <c r="AB127" s="10">
        <v>4</v>
      </c>
      <c r="AC127" s="10">
        <v>10</v>
      </c>
      <c r="AD127" s="10">
        <v>4</v>
      </c>
      <c r="AE127" s="10" t="s">
        <v>1489</v>
      </c>
      <c r="AF127" s="10" t="s">
        <v>1213</v>
      </c>
      <c r="AG127" s="13" t="str">
        <f t="shared" si="7"/>
        <v xml:space="preserve">8  10  4 </v>
      </c>
      <c r="AH127" s="13" t="s">
        <v>1214</v>
      </c>
      <c r="AI127" s="10">
        <v>8</v>
      </c>
      <c r="AJ127" s="10">
        <v>10</v>
      </c>
      <c r="AK127" s="10">
        <v>4</v>
      </c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 t="s">
        <v>1213</v>
      </c>
      <c r="BA127" s="10">
        <v>8</v>
      </c>
      <c r="BB127" s="10" t="s">
        <v>1210</v>
      </c>
      <c r="BC127" s="10"/>
      <c r="BD127" s="10"/>
      <c r="BE127" s="10"/>
      <c r="BF127" s="10"/>
      <c r="BG127" s="10"/>
      <c r="BH127" s="10"/>
      <c r="BI127" s="10"/>
      <c r="BJ127" s="10" t="s">
        <v>1475</v>
      </c>
      <c r="BK127" s="10" t="s">
        <v>134</v>
      </c>
      <c r="BL127" s="10" t="s">
        <v>134</v>
      </c>
      <c r="BM127" s="10" t="s">
        <v>170</v>
      </c>
      <c r="BN127" s="10"/>
      <c r="BO127" s="14">
        <v>2.5</v>
      </c>
      <c r="BP127" s="10">
        <v>600</v>
      </c>
      <c r="BQ127" s="14">
        <v>0</v>
      </c>
      <c r="BR127" s="10">
        <v>23080</v>
      </c>
      <c r="BS127" s="10" t="s">
        <v>247</v>
      </c>
      <c r="BT127" s="14">
        <v>2.6</v>
      </c>
      <c r="BU127" s="10">
        <v>630</v>
      </c>
      <c r="BV127" s="14">
        <v>0</v>
      </c>
      <c r="BW127" s="10">
        <v>23710</v>
      </c>
      <c r="BX127" s="10" t="s">
        <v>135</v>
      </c>
      <c r="BY127" s="14">
        <v>2.6</v>
      </c>
      <c r="BZ127" s="10">
        <v>630</v>
      </c>
      <c r="CA127" s="14">
        <v>0</v>
      </c>
      <c r="CB127" s="10">
        <v>24340</v>
      </c>
      <c r="CC127" s="10" t="s">
        <v>135</v>
      </c>
      <c r="CD127" s="14">
        <v>2.8</v>
      </c>
      <c r="CE127" s="10">
        <v>690</v>
      </c>
      <c r="CF127" s="14">
        <v>0</v>
      </c>
      <c r="CG127" s="10">
        <v>25030</v>
      </c>
      <c r="CH127" s="10" t="s">
        <v>155</v>
      </c>
      <c r="CI127" s="14">
        <v>2.7</v>
      </c>
      <c r="CJ127" s="10">
        <v>660</v>
      </c>
      <c r="CK127" s="14">
        <v>0</v>
      </c>
      <c r="CL127" s="10">
        <v>25690</v>
      </c>
      <c r="CM127" s="10" t="s">
        <v>171</v>
      </c>
      <c r="CN127" s="14">
        <v>2.9</v>
      </c>
      <c r="CO127" s="10">
        <v>710</v>
      </c>
      <c r="CP127" s="14">
        <v>0</v>
      </c>
      <c r="CQ127" s="10">
        <v>26400</v>
      </c>
      <c r="CR127" s="10" t="s">
        <v>270</v>
      </c>
      <c r="CS127" s="14">
        <v>0</v>
      </c>
      <c r="CT127" s="10">
        <v>0</v>
      </c>
      <c r="CU127" s="14">
        <v>0</v>
      </c>
      <c r="CV127" s="10">
        <v>0</v>
      </c>
      <c r="CW127" s="10"/>
      <c r="CX127" s="14">
        <v>0</v>
      </c>
      <c r="CY127" s="10">
        <v>0</v>
      </c>
      <c r="CZ127" s="14">
        <v>0</v>
      </c>
      <c r="DA127" s="10">
        <v>0</v>
      </c>
      <c r="DB127" s="10"/>
      <c r="DC127" s="10" t="s">
        <v>837</v>
      </c>
      <c r="DD127" s="10" t="s">
        <v>837</v>
      </c>
      <c r="DE127" s="10" t="s">
        <v>123</v>
      </c>
      <c r="DF127" s="10" t="s">
        <v>261</v>
      </c>
      <c r="DG127" s="10"/>
      <c r="DH127" s="10" t="s">
        <v>1424</v>
      </c>
      <c r="DI127" s="10" t="s">
        <v>1465</v>
      </c>
      <c r="DJ127" s="10" t="s">
        <v>1465</v>
      </c>
      <c r="DK127" s="10" t="s">
        <v>837</v>
      </c>
      <c r="DL127" s="10" t="s">
        <v>837</v>
      </c>
      <c r="DM127" s="10" t="s">
        <v>289</v>
      </c>
      <c r="DN127" s="12" t="str">
        <f>VLOOKUP(Q127,[1]ทะเบียน!H:Z,16,FALSE)</f>
        <v>ปริญญาตรี หรือเทียบเท่า</v>
      </c>
      <c r="DO127" s="12" t="str">
        <f>VLOOKUP(Q127,[1]ทะเบียน!H:Z,17,FALSE)</f>
        <v>สัตวแพทยศาสตรบัณฑิต</v>
      </c>
      <c r="DP127" s="12" t="str">
        <f>VLOOKUP(Q127,[1]ทะเบียน!H:Z,18,FALSE)</f>
        <v>สัตวแพทยศาสตร์</v>
      </c>
    </row>
    <row r="128" spans="1:120" s="7" customFormat="1" x14ac:dyDescent="0.2">
      <c r="A128" s="5">
        <v>1404</v>
      </c>
      <c r="B128" s="5"/>
      <c r="C128" s="5" t="s">
        <v>731</v>
      </c>
      <c r="D128" s="5" t="s">
        <v>140</v>
      </c>
      <c r="E128" s="5" t="s">
        <v>140</v>
      </c>
      <c r="F128" s="5">
        <v>1655</v>
      </c>
      <c r="G128" s="5" t="s">
        <v>1424</v>
      </c>
      <c r="H128" s="5" t="s">
        <v>1444</v>
      </c>
      <c r="I128" s="5" t="s">
        <v>1444</v>
      </c>
      <c r="J128" s="5" t="s">
        <v>121</v>
      </c>
      <c r="K128" s="5" t="s">
        <v>250</v>
      </c>
      <c r="L128" s="5" t="s">
        <v>250</v>
      </c>
      <c r="M128" s="5" t="s">
        <v>123</v>
      </c>
      <c r="N128" s="5" t="s">
        <v>124</v>
      </c>
      <c r="O128" s="5" t="s">
        <v>118</v>
      </c>
      <c r="P128" s="5">
        <v>58004</v>
      </c>
      <c r="Q128" s="5" t="s">
        <v>1490</v>
      </c>
      <c r="R128" s="5" t="s">
        <v>146</v>
      </c>
      <c r="S128" s="5" t="s">
        <v>1491</v>
      </c>
      <c r="T128" s="5" t="str">
        <f t="shared" si="4"/>
        <v>นางสาววันสิริ ไม้เขียว</v>
      </c>
      <c r="U128" s="5" t="str">
        <f t="shared" si="5"/>
        <v>นักวิชาการสัตวบาลปฏิบัติการ</v>
      </c>
      <c r="V128" s="5" t="s">
        <v>1492</v>
      </c>
      <c r="W128" s="5" t="s">
        <v>1493</v>
      </c>
      <c r="X128" s="6">
        <v>242704</v>
      </c>
      <c r="Y128" s="5" t="s">
        <v>367</v>
      </c>
      <c r="Z128" s="7" t="str">
        <f t="shared" si="6"/>
        <v>6  4  29</v>
      </c>
      <c r="AA128" s="7" t="s">
        <v>368</v>
      </c>
      <c r="AB128" s="5">
        <v>6</v>
      </c>
      <c r="AC128" s="5">
        <v>4</v>
      </c>
      <c r="AD128" s="5">
        <v>29</v>
      </c>
      <c r="AE128" s="5" t="s">
        <v>1494</v>
      </c>
      <c r="AF128" s="5" t="s">
        <v>367</v>
      </c>
      <c r="AG128" s="8" t="str">
        <f t="shared" si="7"/>
        <v xml:space="preserve">6  4  29 </v>
      </c>
      <c r="AH128" s="8" t="s">
        <v>370</v>
      </c>
      <c r="AI128" s="5">
        <v>6</v>
      </c>
      <c r="AJ128" s="5">
        <v>4</v>
      </c>
      <c r="AK128" s="5">
        <v>29</v>
      </c>
      <c r="AL128" s="5"/>
      <c r="AM128" s="5"/>
      <c r="AN128" s="5"/>
      <c r="AO128" s="5"/>
      <c r="AP128" s="5"/>
      <c r="AQ128" s="5"/>
      <c r="AR128" s="5"/>
      <c r="AS128" s="5"/>
      <c r="AT128" s="5"/>
      <c r="AU128" s="5" t="s">
        <v>134</v>
      </c>
      <c r="AV128" s="5"/>
      <c r="AW128" s="5"/>
      <c r="AX128" s="5"/>
      <c r="AY128" s="5"/>
      <c r="AZ128" s="5" t="s">
        <v>367</v>
      </c>
      <c r="BA128" s="5">
        <v>6</v>
      </c>
      <c r="BB128" s="5"/>
      <c r="BC128" s="5"/>
      <c r="BD128" s="5"/>
      <c r="BE128" s="5"/>
      <c r="BF128" s="5"/>
      <c r="BG128" s="5"/>
      <c r="BH128" s="5"/>
      <c r="BI128" s="5"/>
      <c r="BJ128" s="5" t="s">
        <v>367</v>
      </c>
      <c r="BK128" s="5"/>
      <c r="BL128" s="5"/>
      <c r="BM128" s="5"/>
      <c r="BN128" s="5"/>
      <c r="BO128" s="9">
        <v>0</v>
      </c>
      <c r="BP128" s="5">
        <v>0</v>
      </c>
      <c r="BQ128" s="9">
        <v>0</v>
      </c>
      <c r="BR128" s="5">
        <v>16200</v>
      </c>
      <c r="BS128" s="5" t="s">
        <v>200</v>
      </c>
      <c r="BT128" s="9">
        <v>2.8</v>
      </c>
      <c r="BU128" s="5">
        <v>510</v>
      </c>
      <c r="BV128" s="9">
        <v>0</v>
      </c>
      <c r="BW128" s="5">
        <v>16710</v>
      </c>
      <c r="BX128" s="5" t="s">
        <v>247</v>
      </c>
      <c r="BY128" s="9">
        <v>2.9</v>
      </c>
      <c r="BZ128" s="5">
        <v>530</v>
      </c>
      <c r="CA128" s="9">
        <v>0</v>
      </c>
      <c r="CB128" s="5">
        <v>17240</v>
      </c>
      <c r="CC128" s="5" t="s">
        <v>247</v>
      </c>
      <c r="CD128" s="9">
        <v>3.4790000000000001</v>
      </c>
      <c r="CE128" s="5">
        <v>630</v>
      </c>
      <c r="CF128" s="9">
        <v>0</v>
      </c>
      <c r="CG128" s="5">
        <v>17870</v>
      </c>
      <c r="CH128" s="5" t="s">
        <v>171</v>
      </c>
      <c r="CI128" s="9">
        <v>3</v>
      </c>
      <c r="CJ128" s="5">
        <v>540</v>
      </c>
      <c r="CK128" s="9">
        <v>0</v>
      </c>
      <c r="CL128" s="5">
        <v>18410</v>
      </c>
      <c r="CM128" s="5" t="s">
        <v>248</v>
      </c>
      <c r="CN128" s="9">
        <v>2.9</v>
      </c>
      <c r="CO128" s="5">
        <v>530</v>
      </c>
      <c r="CP128" s="9">
        <v>0</v>
      </c>
      <c r="CQ128" s="5">
        <v>18940</v>
      </c>
      <c r="CR128" s="5" t="s">
        <v>270</v>
      </c>
      <c r="CS128" s="9">
        <v>0</v>
      </c>
      <c r="CT128" s="5">
        <v>0</v>
      </c>
      <c r="CU128" s="9">
        <v>0</v>
      </c>
      <c r="CV128" s="5">
        <v>0</v>
      </c>
      <c r="CW128" s="5"/>
      <c r="CX128" s="9">
        <v>0</v>
      </c>
      <c r="CY128" s="5">
        <v>0</v>
      </c>
      <c r="CZ128" s="9">
        <v>0</v>
      </c>
      <c r="DA128" s="5">
        <v>0</v>
      </c>
      <c r="DB128" s="5"/>
      <c r="DC128" s="5" t="s">
        <v>250</v>
      </c>
      <c r="DD128" s="5" t="s">
        <v>250</v>
      </c>
      <c r="DE128" s="5" t="s">
        <v>123</v>
      </c>
      <c r="DF128" s="5" t="s">
        <v>138</v>
      </c>
      <c r="DG128" s="5" t="s">
        <v>159</v>
      </c>
      <c r="DH128" s="5" t="s">
        <v>1424</v>
      </c>
      <c r="DI128" s="5" t="s">
        <v>1465</v>
      </c>
      <c r="DJ128" s="5" t="s">
        <v>1465</v>
      </c>
      <c r="DK128" s="5" t="s">
        <v>250</v>
      </c>
      <c r="DL128" s="5" t="s">
        <v>250</v>
      </c>
      <c r="DM128" s="5"/>
      <c r="DN128" s="7" t="str">
        <f>VLOOKUP(Q128,[1]ทะเบียน!H:Z,16,FALSE)</f>
        <v>ปริญญาตรี หรือเทียบเท่า</v>
      </c>
      <c r="DO128" s="7" t="str">
        <f>VLOOKUP(Q128,[1]ทะเบียน!H:Z,17,FALSE)</f>
        <v>วิทยาศาสตรบัณฑิต</v>
      </c>
      <c r="DP128" s="7" t="str">
        <f>VLOOKUP(Q128,[1]ทะเบียน!H:Z,18,FALSE)</f>
        <v>วิทยาศาสตร์เกษตร</v>
      </c>
    </row>
    <row r="129" spans="1:120" s="12" customFormat="1" x14ac:dyDescent="0.2">
      <c r="A129" s="10">
        <v>1638</v>
      </c>
      <c r="B129" s="10"/>
      <c r="C129" s="10" t="s">
        <v>382</v>
      </c>
      <c r="D129" s="10" t="s">
        <v>118</v>
      </c>
      <c r="E129" s="10" t="s">
        <v>118</v>
      </c>
      <c r="F129" s="10">
        <v>1686</v>
      </c>
      <c r="G129" s="10" t="s">
        <v>1495</v>
      </c>
      <c r="H129" s="10" t="s">
        <v>1496</v>
      </c>
      <c r="I129" s="10" t="s">
        <v>1496</v>
      </c>
      <c r="J129" s="10" t="s">
        <v>121</v>
      </c>
      <c r="K129" s="10" t="s">
        <v>837</v>
      </c>
      <c r="L129" s="10" t="s">
        <v>837</v>
      </c>
      <c r="M129" s="10" t="s">
        <v>123</v>
      </c>
      <c r="N129" s="10" t="s">
        <v>159</v>
      </c>
      <c r="O129" s="10" t="s">
        <v>144</v>
      </c>
      <c r="P129" s="10">
        <v>54025</v>
      </c>
      <c r="Q129" s="10" t="s">
        <v>1497</v>
      </c>
      <c r="R129" s="10" t="s">
        <v>146</v>
      </c>
      <c r="S129" s="10" t="s">
        <v>1498</v>
      </c>
      <c r="T129" s="10" t="str">
        <f t="shared" si="4"/>
        <v>นางสาวพชรมน ทองเฟื่อง</v>
      </c>
      <c r="U129" s="10" t="str">
        <f t="shared" si="5"/>
        <v>นายสัตวแพทย์ชำนาญการ</v>
      </c>
      <c r="V129" s="10" t="s">
        <v>1499</v>
      </c>
      <c r="W129" s="10" t="s">
        <v>1500</v>
      </c>
      <c r="X129" s="11">
        <v>242704</v>
      </c>
      <c r="Y129" s="10" t="s">
        <v>886</v>
      </c>
      <c r="Z129" s="12" t="str">
        <f t="shared" si="6"/>
        <v>6  2  11</v>
      </c>
      <c r="AA129" s="12" t="s">
        <v>887</v>
      </c>
      <c r="AB129" s="10">
        <v>6</v>
      </c>
      <c r="AC129" s="10">
        <v>2</v>
      </c>
      <c r="AD129" s="10">
        <v>11</v>
      </c>
      <c r="AE129" s="10" t="s">
        <v>1501</v>
      </c>
      <c r="AF129" s="10" t="s">
        <v>889</v>
      </c>
      <c r="AG129" s="13" t="str">
        <f t="shared" si="7"/>
        <v xml:space="preserve">10  2  11 </v>
      </c>
      <c r="AH129" s="13" t="s">
        <v>890</v>
      </c>
      <c r="AI129" s="10">
        <v>10</v>
      </c>
      <c r="AJ129" s="10">
        <v>2</v>
      </c>
      <c r="AK129" s="10">
        <v>11</v>
      </c>
      <c r="AL129" s="10"/>
      <c r="AM129" s="10" t="s">
        <v>461</v>
      </c>
      <c r="AN129" s="10"/>
      <c r="AO129" s="10" t="s">
        <v>1502</v>
      </c>
      <c r="AP129" s="10" t="s">
        <v>1503</v>
      </c>
      <c r="AQ129" s="10" t="s">
        <v>438</v>
      </c>
      <c r="AR129" s="10" t="s">
        <v>1504</v>
      </c>
      <c r="AS129" s="10" t="s">
        <v>1505</v>
      </c>
      <c r="AT129" s="10" t="s">
        <v>195</v>
      </c>
      <c r="AU129" s="10" t="s">
        <v>134</v>
      </c>
      <c r="AV129" s="10"/>
      <c r="AW129" s="10"/>
      <c r="AX129" s="10"/>
      <c r="AY129" s="10"/>
      <c r="AZ129" s="10" t="s">
        <v>889</v>
      </c>
      <c r="BA129" s="10">
        <v>10</v>
      </c>
      <c r="BB129" s="10" t="s">
        <v>886</v>
      </c>
      <c r="BC129" s="10"/>
      <c r="BD129" s="10"/>
      <c r="BE129" s="10"/>
      <c r="BF129" s="10"/>
      <c r="BG129" s="10"/>
      <c r="BH129" s="10"/>
      <c r="BI129" s="10"/>
      <c r="BJ129" s="10" t="s">
        <v>1506</v>
      </c>
      <c r="BK129" s="10" t="s">
        <v>134</v>
      </c>
      <c r="BL129" s="10" t="s">
        <v>134</v>
      </c>
      <c r="BM129" s="10"/>
      <c r="BN129" s="10"/>
      <c r="BO129" s="14">
        <v>2.9</v>
      </c>
      <c r="BP129" s="10">
        <v>700</v>
      </c>
      <c r="BQ129" s="14">
        <v>0</v>
      </c>
      <c r="BR129" s="10">
        <v>24470</v>
      </c>
      <c r="BS129" s="10" t="s">
        <v>156</v>
      </c>
      <c r="BT129" s="14">
        <v>0</v>
      </c>
      <c r="BU129" s="10">
        <v>0</v>
      </c>
      <c r="BV129" s="14">
        <v>0</v>
      </c>
      <c r="BW129" s="10">
        <v>24470</v>
      </c>
      <c r="BX129" s="10" t="s">
        <v>1507</v>
      </c>
      <c r="BY129" s="14">
        <v>3.2</v>
      </c>
      <c r="BZ129" s="10">
        <v>790</v>
      </c>
      <c r="CA129" s="14">
        <v>0</v>
      </c>
      <c r="CB129" s="10">
        <v>25260</v>
      </c>
      <c r="CC129" s="10" t="s">
        <v>157</v>
      </c>
      <c r="CD129" s="14">
        <v>3.34</v>
      </c>
      <c r="CE129" s="10">
        <v>820</v>
      </c>
      <c r="CF129" s="14">
        <v>0</v>
      </c>
      <c r="CG129" s="10">
        <v>26080</v>
      </c>
      <c r="CH129" s="10" t="s">
        <v>173</v>
      </c>
      <c r="CI129" s="14">
        <v>3.14</v>
      </c>
      <c r="CJ129" s="10">
        <v>770</v>
      </c>
      <c r="CK129" s="14">
        <v>0</v>
      </c>
      <c r="CL129" s="10">
        <v>26850</v>
      </c>
      <c r="CM129" s="10" t="s">
        <v>156</v>
      </c>
      <c r="CN129" s="14">
        <v>3</v>
      </c>
      <c r="CO129" s="10">
        <v>740</v>
      </c>
      <c r="CP129" s="14">
        <v>0</v>
      </c>
      <c r="CQ129" s="10">
        <v>27590</v>
      </c>
      <c r="CR129" s="10" t="s">
        <v>156</v>
      </c>
      <c r="CS129" s="14">
        <v>0</v>
      </c>
      <c r="CT129" s="10">
        <v>0</v>
      </c>
      <c r="CU129" s="14">
        <v>0</v>
      </c>
      <c r="CV129" s="10">
        <v>0</v>
      </c>
      <c r="CW129" s="10"/>
      <c r="CX129" s="14">
        <v>0</v>
      </c>
      <c r="CY129" s="10">
        <v>0</v>
      </c>
      <c r="CZ129" s="14">
        <v>0</v>
      </c>
      <c r="DA129" s="10">
        <v>0</v>
      </c>
      <c r="DB129" s="10"/>
      <c r="DC129" s="10" t="s">
        <v>837</v>
      </c>
      <c r="DD129" s="10" t="s">
        <v>837</v>
      </c>
      <c r="DE129" s="10" t="s">
        <v>123</v>
      </c>
      <c r="DF129" s="10" t="s">
        <v>261</v>
      </c>
      <c r="DG129" s="10" t="s">
        <v>271</v>
      </c>
      <c r="DH129" s="10" t="s">
        <v>1495</v>
      </c>
      <c r="DI129" s="10" t="s">
        <v>1496</v>
      </c>
      <c r="DJ129" s="10" t="s">
        <v>1496</v>
      </c>
      <c r="DK129" s="10" t="s">
        <v>837</v>
      </c>
      <c r="DL129" s="10" t="s">
        <v>837</v>
      </c>
      <c r="DM129" s="10"/>
      <c r="DN129" s="12" t="str">
        <f>VLOOKUP(Q129,[1]ทะเบียน!H:Z,16,FALSE)</f>
        <v>ปริญญาตรี หรือเทียบเท่า</v>
      </c>
      <c r="DO129" s="12" t="str">
        <f>VLOOKUP(Q129,[1]ทะเบียน!H:Z,17,FALSE)</f>
        <v>สัตวแพทยศาสตรบัณฑิต</v>
      </c>
      <c r="DP129" s="12" t="str">
        <f>VLOOKUP(Q129,[1]ทะเบียน!H:Z,18,FALSE)</f>
        <v/>
      </c>
    </row>
    <row r="130" spans="1:120" s="7" customFormat="1" x14ac:dyDescent="0.2">
      <c r="A130" s="5">
        <v>1635</v>
      </c>
      <c r="B130" s="5"/>
      <c r="C130" s="5" t="s">
        <v>382</v>
      </c>
      <c r="D130" s="5" t="s">
        <v>211</v>
      </c>
      <c r="E130" s="5" t="s">
        <v>211</v>
      </c>
      <c r="F130" s="5">
        <v>1719</v>
      </c>
      <c r="G130" s="5" t="s">
        <v>1495</v>
      </c>
      <c r="H130" s="5" t="s">
        <v>1508</v>
      </c>
      <c r="I130" s="5" t="s">
        <v>1508</v>
      </c>
      <c r="J130" s="5" t="s">
        <v>121</v>
      </c>
      <c r="K130" s="5" t="s">
        <v>1509</v>
      </c>
      <c r="L130" s="5" t="s">
        <v>1509</v>
      </c>
      <c r="M130" s="5" t="s">
        <v>123</v>
      </c>
      <c r="N130" s="5" t="s">
        <v>124</v>
      </c>
      <c r="O130" s="5" t="s">
        <v>117</v>
      </c>
      <c r="P130" s="5">
        <v>60070</v>
      </c>
      <c r="Q130" s="5" t="s">
        <v>1510</v>
      </c>
      <c r="R130" s="5" t="s">
        <v>126</v>
      </c>
      <c r="S130" s="5" t="s">
        <v>1511</v>
      </c>
      <c r="T130" s="5" t="str">
        <f t="shared" ref="T130:T193" si="8">CONCATENATE(R130,S130)</f>
        <v>นายวีรวัฒน์ วะชุม</v>
      </c>
      <c r="U130" s="5" t="str">
        <f t="shared" ref="U130:U193" si="9">CONCATENATE(L130,N130)</f>
        <v>นักวิเคราะห์นโยบายและแผนปฏิบัติการ</v>
      </c>
      <c r="V130" s="5" t="s">
        <v>1512</v>
      </c>
      <c r="W130" s="5" t="s">
        <v>1513</v>
      </c>
      <c r="X130" s="6">
        <v>242704</v>
      </c>
      <c r="Y130" s="5" t="s">
        <v>255</v>
      </c>
      <c r="Z130" s="7" t="str">
        <f t="shared" ref="Z130:Z193" si="10">DATEDIF(Y130,X130+1,"Y")&amp;"  "&amp;DATEDIF(Y130,X130+1,"YM")&amp;"  "&amp;DATEDIF(Y130,X130+1,"MD")</f>
        <v>4  0  25</v>
      </c>
      <c r="AA130" s="7" t="s">
        <v>256</v>
      </c>
      <c r="AB130" s="5">
        <v>4</v>
      </c>
      <c r="AC130" s="5">
        <v>0</v>
      </c>
      <c r="AD130" s="5">
        <v>25</v>
      </c>
      <c r="AE130" s="5" t="s">
        <v>1514</v>
      </c>
      <c r="AF130" s="5" t="s">
        <v>255</v>
      </c>
      <c r="AG130" s="8" t="str">
        <f t="shared" ref="AG130:AG193" si="11">DATEDIF(AF130,X130+1,"Y")&amp;"  "&amp;DATEDIF(AF130,X130+1,"YM")&amp;"  "&amp;DATEDIF(AF130,X130+1,"MD")&amp;" "</f>
        <v xml:space="preserve">4  0  25 </v>
      </c>
      <c r="AH130" s="8" t="s">
        <v>258</v>
      </c>
      <c r="AI130" s="5">
        <v>4</v>
      </c>
      <c r="AJ130" s="5">
        <v>0</v>
      </c>
      <c r="AK130" s="5">
        <v>25</v>
      </c>
      <c r="AL130" s="5"/>
      <c r="AM130" s="5"/>
      <c r="AN130" s="5"/>
      <c r="AO130" s="5"/>
      <c r="AP130" s="5"/>
      <c r="AQ130" s="5"/>
      <c r="AR130" s="5"/>
      <c r="AS130" s="5"/>
      <c r="AT130" s="5" t="s">
        <v>195</v>
      </c>
      <c r="AU130" s="5" t="s">
        <v>134</v>
      </c>
      <c r="AV130" s="5"/>
      <c r="AW130" s="5"/>
      <c r="AX130" s="5"/>
      <c r="AY130" s="5"/>
      <c r="AZ130" s="5" t="s">
        <v>255</v>
      </c>
      <c r="BA130" s="5">
        <v>4</v>
      </c>
      <c r="BB130" s="5"/>
      <c r="BC130" s="5"/>
      <c r="BD130" s="5"/>
      <c r="BE130" s="5"/>
      <c r="BF130" s="5"/>
      <c r="BG130" s="5"/>
      <c r="BH130" s="5"/>
      <c r="BI130" s="5"/>
      <c r="BJ130" s="5" t="s">
        <v>255</v>
      </c>
      <c r="BK130" s="5" t="s">
        <v>134</v>
      </c>
      <c r="BL130" s="5" t="s">
        <v>134</v>
      </c>
      <c r="BM130" s="5"/>
      <c r="BN130" s="5"/>
      <c r="BO130" s="9">
        <v>3.1</v>
      </c>
      <c r="BP130" s="5">
        <v>1530</v>
      </c>
      <c r="BQ130" s="9">
        <v>0</v>
      </c>
      <c r="BR130" s="5">
        <v>56200</v>
      </c>
      <c r="BS130" s="5" t="s">
        <v>155</v>
      </c>
      <c r="BT130" s="9">
        <v>0</v>
      </c>
      <c r="BU130" s="5">
        <v>0</v>
      </c>
      <c r="BV130" s="9">
        <v>0</v>
      </c>
      <c r="BW130" s="5">
        <v>0</v>
      </c>
      <c r="BX130" s="5"/>
      <c r="BY130" s="9">
        <v>0</v>
      </c>
      <c r="BZ130" s="5">
        <v>0</v>
      </c>
      <c r="CA130" s="9">
        <v>0</v>
      </c>
      <c r="CB130" s="5">
        <v>58390</v>
      </c>
      <c r="CC130" s="5"/>
      <c r="CD130" s="9">
        <v>0</v>
      </c>
      <c r="CE130" s="5">
        <v>0</v>
      </c>
      <c r="CF130" s="9">
        <v>0</v>
      </c>
      <c r="CG130" s="5">
        <v>0</v>
      </c>
      <c r="CH130" s="5"/>
      <c r="CI130" s="9">
        <v>0</v>
      </c>
      <c r="CJ130" s="5">
        <v>0</v>
      </c>
      <c r="CK130" s="9">
        <v>0</v>
      </c>
      <c r="CL130" s="5">
        <v>0</v>
      </c>
      <c r="CM130" s="5"/>
      <c r="CN130" s="9">
        <v>0</v>
      </c>
      <c r="CO130" s="5">
        <v>0</v>
      </c>
      <c r="CP130" s="9">
        <v>0</v>
      </c>
      <c r="CQ130" s="5">
        <v>15750</v>
      </c>
      <c r="CR130" s="5" t="s">
        <v>200</v>
      </c>
      <c r="CS130" s="9">
        <v>0</v>
      </c>
      <c r="CT130" s="5">
        <v>0</v>
      </c>
      <c r="CU130" s="9">
        <v>0</v>
      </c>
      <c r="CV130" s="5">
        <v>0</v>
      </c>
      <c r="CW130" s="5"/>
      <c r="CX130" s="9">
        <v>0</v>
      </c>
      <c r="CY130" s="5">
        <v>0</v>
      </c>
      <c r="CZ130" s="9">
        <v>0</v>
      </c>
      <c r="DA130" s="5">
        <v>0</v>
      </c>
      <c r="DB130" s="5"/>
      <c r="DC130" s="5" t="s">
        <v>186</v>
      </c>
      <c r="DD130" s="5" t="s">
        <v>186</v>
      </c>
      <c r="DE130" s="5" t="s">
        <v>123</v>
      </c>
      <c r="DF130" s="5" t="s">
        <v>138</v>
      </c>
      <c r="DG130" s="5" t="s">
        <v>159</v>
      </c>
      <c r="DH130" s="5" t="s">
        <v>1495</v>
      </c>
      <c r="DI130" s="5" t="s">
        <v>1508</v>
      </c>
      <c r="DJ130" s="5" t="s">
        <v>1508</v>
      </c>
      <c r="DK130" s="5" t="s">
        <v>186</v>
      </c>
      <c r="DL130" s="5" t="s">
        <v>186</v>
      </c>
      <c r="DM130" s="5"/>
      <c r="DN130" s="7" t="str">
        <f>VLOOKUP(Q130,[1]ทะเบียน!H:Z,16,FALSE)</f>
        <v>ปริญญาโท หรือเทียบเท่า</v>
      </c>
      <c r="DO130" s="7" t="str">
        <f>VLOOKUP(Q130,[1]ทะเบียน!H:Z,17,FALSE)</f>
        <v>รัฐประศาสนศาสตรมหาบัณฑิต</v>
      </c>
      <c r="DP130" s="7" t="str">
        <f>VLOOKUP(Q130,[1]ทะเบียน!H:Z,18,FALSE)</f>
        <v/>
      </c>
    </row>
    <row r="131" spans="1:120" s="12" customFormat="1" x14ac:dyDescent="0.2">
      <c r="A131" s="10">
        <v>1676</v>
      </c>
      <c r="B131" s="10"/>
      <c r="C131" s="10" t="s">
        <v>1515</v>
      </c>
      <c r="D131" s="10" t="s">
        <v>144</v>
      </c>
      <c r="E131" s="10" t="s">
        <v>144</v>
      </c>
      <c r="F131" s="10">
        <v>1756</v>
      </c>
      <c r="G131" s="10" t="s">
        <v>1516</v>
      </c>
      <c r="H131" s="10" t="s">
        <v>1517</v>
      </c>
      <c r="I131" s="10" t="s">
        <v>1517</v>
      </c>
      <c r="J131" s="10" t="s">
        <v>121</v>
      </c>
      <c r="K131" s="10" t="s">
        <v>837</v>
      </c>
      <c r="L131" s="10" t="s">
        <v>837</v>
      </c>
      <c r="M131" s="10" t="s">
        <v>123</v>
      </c>
      <c r="N131" s="10" t="s">
        <v>159</v>
      </c>
      <c r="O131" s="10" t="s">
        <v>117</v>
      </c>
      <c r="P131" s="10">
        <v>49143</v>
      </c>
      <c r="Q131" s="10" t="s">
        <v>1518</v>
      </c>
      <c r="R131" s="10" t="s">
        <v>126</v>
      </c>
      <c r="S131" s="10" t="s">
        <v>1519</v>
      </c>
      <c r="T131" s="10" t="str">
        <f t="shared" si="8"/>
        <v>นายคณณัฏฐ์ บุณณ์มั่งมีปภา</v>
      </c>
      <c r="U131" s="10" t="str">
        <f t="shared" si="9"/>
        <v>นายสัตวแพทย์ชำนาญการ</v>
      </c>
      <c r="V131" s="10" t="s">
        <v>1520</v>
      </c>
      <c r="W131" s="10" t="s">
        <v>1521</v>
      </c>
      <c r="X131" s="11">
        <v>242704</v>
      </c>
      <c r="Y131" s="10" t="s">
        <v>747</v>
      </c>
      <c r="Z131" s="12" t="str">
        <f t="shared" si="10"/>
        <v>10  9  0</v>
      </c>
      <c r="AA131" s="12" t="s">
        <v>864</v>
      </c>
      <c r="AB131" s="10">
        <v>10</v>
      </c>
      <c r="AC131" s="10">
        <v>9</v>
      </c>
      <c r="AD131" s="10">
        <v>0</v>
      </c>
      <c r="AE131" s="10" t="s">
        <v>1522</v>
      </c>
      <c r="AF131" s="10" t="s">
        <v>1037</v>
      </c>
      <c r="AG131" s="13" t="str">
        <f t="shared" si="11"/>
        <v xml:space="preserve">14  11  7 </v>
      </c>
      <c r="AH131" s="13" t="s">
        <v>1523</v>
      </c>
      <c r="AI131" s="10">
        <v>14</v>
      </c>
      <c r="AJ131" s="10">
        <v>11</v>
      </c>
      <c r="AK131" s="10">
        <v>7</v>
      </c>
      <c r="AL131" s="10"/>
      <c r="AM131" s="10"/>
      <c r="AN131" s="10"/>
      <c r="AO131" s="10" t="s">
        <v>1524</v>
      </c>
      <c r="AP131" s="10" t="s">
        <v>1525</v>
      </c>
      <c r="AQ131" s="10"/>
      <c r="AR131" s="10"/>
      <c r="AS131" s="10"/>
      <c r="AT131" s="10"/>
      <c r="AU131" s="10" t="s">
        <v>134</v>
      </c>
      <c r="AV131" s="10"/>
      <c r="AW131" s="10"/>
      <c r="AX131" s="10"/>
      <c r="AY131" s="10"/>
      <c r="AZ131" s="10"/>
      <c r="BA131" s="10"/>
      <c r="BB131" s="10" t="s">
        <v>747</v>
      </c>
      <c r="BC131" s="10"/>
      <c r="BD131" s="10"/>
      <c r="BE131" s="10"/>
      <c r="BF131" s="10"/>
      <c r="BG131" s="10"/>
      <c r="BH131" s="10"/>
      <c r="BI131" s="10"/>
      <c r="BJ131" s="10" t="s">
        <v>757</v>
      </c>
      <c r="BK131" s="10" t="s">
        <v>134</v>
      </c>
      <c r="BL131" s="10" t="s">
        <v>134</v>
      </c>
      <c r="BM131" s="10"/>
      <c r="BN131" s="10" t="s">
        <v>870</v>
      </c>
      <c r="BO131" s="14">
        <v>3</v>
      </c>
      <c r="BP131" s="10">
        <v>1120</v>
      </c>
      <c r="BQ131" s="14">
        <v>0</v>
      </c>
      <c r="BR131" s="10">
        <v>35880</v>
      </c>
      <c r="BS131" s="10" t="s">
        <v>199</v>
      </c>
      <c r="BT131" s="14">
        <v>2.9</v>
      </c>
      <c r="BU131" s="10">
        <v>1080</v>
      </c>
      <c r="BV131" s="14">
        <v>0</v>
      </c>
      <c r="BW131" s="10">
        <v>36960</v>
      </c>
      <c r="BX131" s="10" t="s">
        <v>198</v>
      </c>
      <c r="BY131" s="14">
        <v>3.3</v>
      </c>
      <c r="BZ131" s="10">
        <v>1230</v>
      </c>
      <c r="CA131" s="14">
        <v>0</v>
      </c>
      <c r="CB131" s="10">
        <v>38190</v>
      </c>
      <c r="CC131" s="10" t="s">
        <v>156</v>
      </c>
      <c r="CD131" s="14">
        <v>3.15</v>
      </c>
      <c r="CE131" s="10">
        <v>1180</v>
      </c>
      <c r="CF131" s="14">
        <v>0</v>
      </c>
      <c r="CG131" s="10">
        <v>39370</v>
      </c>
      <c r="CH131" s="10" t="s">
        <v>270</v>
      </c>
      <c r="CI131" s="14">
        <v>3.05</v>
      </c>
      <c r="CJ131" s="10">
        <v>750</v>
      </c>
      <c r="CK131" s="14">
        <v>0</v>
      </c>
      <c r="CL131" s="10">
        <v>28800</v>
      </c>
      <c r="CM131" s="10" t="s">
        <v>158</v>
      </c>
      <c r="CN131" s="14">
        <v>3.25</v>
      </c>
      <c r="CO131" s="10">
        <v>800</v>
      </c>
      <c r="CP131" s="14">
        <v>0</v>
      </c>
      <c r="CQ131" s="10">
        <v>29600</v>
      </c>
      <c r="CR131" s="10" t="s">
        <v>158</v>
      </c>
      <c r="CS131" s="14">
        <v>0</v>
      </c>
      <c r="CT131" s="10">
        <v>0</v>
      </c>
      <c r="CU131" s="14">
        <v>0</v>
      </c>
      <c r="CV131" s="10">
        <v>0</v>
      </c>
      <c r="CW131" s="10"/>
      <c r="CX131" s="14">
        <v>0</v>
      </c>
      <c r="CY131" s="10">
        <v>0</v>
      </c>
      <c r="CZ131" s="14">
        <v>0</v>
      </c>
      <c r="DA131" s="10">
        <v>0</v>
      </c>
      <c r="DB131" s="10"/>
      <c r="DC131" s="10" t="s">
        <v>837</v>
      </c>
      <c r="DD131" s="10" t="s">
        <v>837</v>
      </c>
      <c r="DE131" s="10" t="s">
        <v>123</v>
      </c>
      <c r="DF131" s="10" t="s">
        <v>261</v>
      </c>
      <c r="DG131" s="10" t="s">
        <v>271</v>
      </c>
      <c r="DH131" s="10" t="s">
        <v>1516</v>
      </c>
      <c r="DI131" s="10" t="s">
        <v>1517</v>
      </c>
      <c r="DJ131" s="10" t="s">
        <v>1517</v>
      </c>
      <c r="DK131" s="10" t="s">
        <v>837</v>
      </c>
      <c r="DL131" s="10" t="s">
        <v>837</v>
      </c>
      <c r="DM131" s="10"/>
      <c r="DN131" s="12" t="str">
        <f>VLOOKUP(Q131,[1]ทะเบียน!H:Z,16,FALSE)</f>
        <v>ปริญญาตรี หรือเทียบเท่า</v>
      </c>
      <c r="DO131" s="12" t="str">
        <f>VLOOKUP(Q131,[1]ทะเบียน!H:Z,17,FALSE)</f>
        <v>สัตวแพทยศาสตรบัณฑิต</v>
      </c>
      <c r="DP131" s="12" t="str">
        <f>VLOOKUP(Q131,[1]ทะเบียน!H:Z,18,FALSE)</f>
        <v>สัตวแพทยศาสตร์</v>
      </c>
    </row>
    <row r="132" spans="1:120" s="12" customFormat="1" x14ac:dyDescent="0.2">
      <c r="A132" s="10">
        <v>1703</v>
      </c>
      <c r="B132" s="10"/>
      <c r="C132" s="10" t="s">
        <v>1515</v>
      </c>
      <c r="D132" s="10" t="s">
        <v>1526</v>
      </c>
      <c r="E132" s="10" t="s">
        <v>140</v>
      </c>
      <c r="F132" s="10">
        <v>1774</v>
      </c>
      <c r="G132" s="10" t="s">
        <v>1516</v>
      </c>
      <c r="H132" s="10" t="s">
        <v>1527</v>
      </c>
      <c r="I132" s="10" t="s">
        <v>1528</v>
      </c>
      <c r="J132" s="10" t="s">
        <v>121</v>
      </c>
      <c r="K132" s="10" t="s">
        <v>837</v>
      </c>
      <c r="L132" s="10" t="s">
        <v>837</v>
      </c>
      <c r="M132" s="10" t="s">
        <v>123</v>
      </c>
      <c r="N132" s="10" t="s">
        <v>159</v>
      </c>
      <c r="O132" s="10" t="s">
        <v>117</v>
      </c>
      <c r="P132" s="10">
        <v>48102</v>
      </c>
      <c r="Q132" s="10" t="s">
        <v>1529</v>
      </c>
      <c r="R132" s="10" t="s">
        <v>126</v>
      </c>
      <c r="S132" s="10" t="s">
        <v>1530</v>
      </c>
      <c r="T132" s="10" t="str">
        <f t="shared" si="8"/>
        <v>นายชัยยงค์ สากำ</v>
      </c>
      <c r="U132" s="10" t="str">
        <f t="shared" si="9"/>
        <v>นายสัตวแพทย์ชำนาญการ</v>
      </c>
      <c r="V132" s="10" t="s">
        <v>1531</v>
      </c>
      <c r="W132" s="10" t="s">
        <v>1532</v>
      </c>
      <c r="X132" s="11">
        <v>242704</v>
      </c>
      <c r="Y132" s="10" t="s">
        <v>1533</v>
      </c>
      <c r="Z132" s="12" t="str">
        <f t="shared" si="10"/>
        <v>11  2  24</v>
      </c>
      <c r="AA132" s="12" t="s">
        <v>1534</v>
      </c>
      <c r="AB132" s="10">
        <v>11</v>
      </c>
      <c r="AC132" s="10">
        <v>2</v>
      </c>
      <c r="AD132" s="10">
        <v>24</v>
      </c>
      <c r="AE132" s="10" t="s">
        <v>167</v>
      </c>
      <c r="AF132" s="10" t="s">
        <v>1535</v>
      </c>
      <c r="AG132" s="13" t="str">
        <f t="shared" si="11"/>
        <v xml:space="preserve">15  7  6 </v>
      </c>
      <c r="AH132" s="13" t="s">
        <v>1536</v>
      </c>
      <c r="AI132" s="10">
        <v>15</v>
      </c>
      <c r="AJ132" s="10">
        <v>7</v>
      </c>
      <c r="AK132" s="10">
        <v>6</v>
      </c>
      <c r="AL132" s="10"/>
      <c r="AM132" s="10"/>
      <c r="AN132" s="10"/>
      <c r="AO132" s="10" t="s">
        <v>1535</v>
      </c>
      <c r="AP132" s="10" t="s">
        <v>1537</v>
      </c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 t="s">
        <v>1533</v>
      </c>
      <c r="BC132" s="10"/>
      <c r="BD132" s="10"/>
      <c r="BE132" s="10"/>
      <c r="BF132" s="10"/>
      <c r="BG132" s="10"/>
      <c r="BH132" s="10"/>
      <c r="BI132" s="10"/>
      <c r="BJ132" s="10" t="s">
        <v>1538</v>
      </c>
      <c r="BK132" s="10" t="s">
        <v>134</v>
      </c>
      <c r="BL132" s="10" t="s">
        <v>134</v>
      </c>
      <c r="BM132" s="10"/>
      <c r="BN132" s="10"/>
      <c r="BO132" s="14">
        <v>2.8</v>
      </c>
      <c r="BP132" s="10">
        <v>690</v>
      </c>
      <c r="BQ132" s="14">
        <v>0</v>
      </c>
      <c r="BR132" s="10">
        <v>26950</v>
      </c>
      <c r="BS132" s="10" t="s">
        <v>135</v>
      </c>
      <c r="BT132" s="14">
        <v>2.8</v>
      </c>
      <c r="BU132" s="10">
        <v>690</v>
      </c>
      <c r="BV132" s="14">
        <v>0</v>
      </c>
      <c r="BW132" s="10">
        <v>27640</v>
      </c>
      <c r="BX132" s="10" t="s">
        <v>246</v>
      </c>
      <c r="BY132" s="14">
        <v>2.8</v>
      </c>
      <c r="BZ132" s="10">
        <v>690</v>
      </c>
      <c r="CA132" s="14">
        <v>0</v>
      </c>
      <c r="CB132" s="10">
        <v>28330</v>
      </c>
      <c r="CC132" s="10" t="s">
        <v>155</v>
      </c>
      <c r="CD132" s="14">
        <v>2.9</v>
      </c>
      <c r="CE132" s="10">
        <v>710</v>
      </c>
      <c r="CF132" s="14">
        <v>0</v>
      </c>
      <c r="CG132" s="10">
        <v>29040</v>
      </c>
      <c r="CH132" s="10" t="s">
        <v>424</v>
      </c>
      <c r="CI132" s="14">
        <v>3.05</v>
      </c>
      <c r="CJ132" s="10">
        <v>750</v>
      </c>
      <c r="CK132" s="14">
        <v>0</v>
      </c>
      <c r="CL132" s="10">
        <v>29790</v>
      </c>
      <c r="CM132" s="10" t="s">
        <v>156</v>
      </c>
      <c r="CN132" s="14">
        <v>3</v>
      </c>
      <c r="CO132" s="10">
        <v>1100</v>
      </c>
      <c r="CP132" s="14">
        <v>0</v>
      </c>
      <c r="CQ132" s="10">
        <v>30890</v>
      </c>
      <c r="CR132" s="10" t="s">
        <v>248</v>
      </c>
      <c r="CS132" s="14">
        <v>0</v>
      </c>
      <c r="CT132" s="10">
        <v>0</v>
      </c>
      <c r="CU132" s="14">
        <v>0</v>
      </c>
      <c r="CV132" s="10">
        <v>0</v>
      </c>
      <c r="CW132" s="10"/>
      <c r="CX132" s="14">
        <v>0</v>
      </c>
      <c r="CY132" s="10">
        <v>0</v>
      </c>
      <c r="CZ132" s="14">
        <v>0</v>
      </c>
      <c r="DA132" s="10">
        <v>0</v>
      </c>
      <c r="DB132" s="10"/>
      <c r="DC132" s="10" t="s">
        <v>837</v>
      </c>
      <c r="DD132" s="10" t="s">
        <v>837</v>
      </c>
      <c r="DE132" s="10" t="s">
        <v>123</v>
      </c>
      <c r="DF132" s="10" t="s">
        <v>261</v>
      </c>
      <c r="DG132" s="10" t="s">
        <v>124</v>
      </c>
      <c r="DH132" s="10" t="s">
        <v>1516</v>
      </c>
      <c r="DI132" s="10" t="s">
        <v>1527</v>
      </c>
      <c r="DJ132" s="10" t="s">
        <v>1527</v>
      </c>
      <c r="DK132" s="10" t="s">
        <v>837</v>
      </c>
      <c r="DL132" s="10" t="s">
        <v>837</v>
      </c>
      <c r="DM132" s="10"/>
      <c r="DN132" s="12" t="str">
        <f>VLOOKUP(Q132,[1]ทะเบียน!H:Z,16,FALSE)</f>
        <v>ปริญญาตรี หรือเทียบเท่า</v>
      </c>
      <c r="DO132" s="12" t="str">
        <f>VLOOKUP(Q132,[1]ทะเบียน!H:Z,17,FALSE)</f>
        <v>สัตวแพทยศาสตรบัณฑิต</v>
      </c>
      <c r="DP132" s="12" t="str">
        <f>VLOOKUP(Q132,[1]ทะเบียน!H:Z,18,FALSE)</f>
        <v>สัตวแพทยศาสตร์</v>
      </c>
    </row>
    <row r="133" spans="1:120" s="12" customFormat="1" x14ac:dyDescent="0.2">
      <c r="A133" s="10">
        <v>1697</v>
      </c>
      <c r="B133" s="10"/>
      <c r="C133" s="10" t="s">
        <v>1515</v>
      </c>
      <c r="D133" s="10" t="s">
        <v>1526</v>
      </c>
      <c r="E133" s="10" t="s">
        <v>140</v>
      </c>
      <c r="F133" s="10">
        <v>3522</v>
      </c>
      <c r="G133" s="10" t="s">
        <v>1516</v>
      </c>
      <c r="H133" s="10" t="s">
        <v>1527</v>
      </c>
      <c r="I133" s="10" t="s">
        <v>1539</v>
      </c>
      <c r="J133" s="10" t="s">
        <v>121</v>
      </c>
      <c r="K133" s="10" t="s">
        <v>871</v>
      </c>
      <c r="L133" s="10" t="s">
        <v>871</v>
      </c>
      <c r="M133" s="10" t="s">
        <v>123</v>
      </c>
      <c r="N133" s="10" t="s">
        <v>159</v>
      </c>
      <c r="O133" s="10" t="s">
        <v>144</v>
      </c>
      <c r="P133" s="10">
        <v>49016</v>
      </c>
      <c r="Q133" s="10" t="s">
        <v>1540</v>
      </c>
      <c r="R133" s="10" t="s">
        <v>146</v>
      </c>
      <c r="S133" s="10" t="s">
        <v>1541</v>
      </c>
      <c r="T133" s="10" t="str">
        <f t="shared" si="8"/>
        <v>นางสาวฤชุดา กาญจนเพ็ญ</v>
      </c>
      <c r="U133" s="10" t="str">
        <f t="shared" si="9"/>
        <v>นักวิทยาศาสตร์การแพทย์ชำนาญการ</v>
      </c>
      <c r="V133" s="10" t="s">
        <v>1542</v>
      </c>
      <c r="W133" s="10" t="s">
        <v>1543</v>
      </c>
      <c r="X133" s="11">
        <v>242704</v>
      </c>
      <c r="Y133" s="10" t="s">
        <v>1544</v>
      </c>
      <c r="Z133" s="12" t="str">
        <f t="shared" si="10"/>
        <v>7  7  16</v>
      </c>
      <c r="AA133" s="12" t="s">
        <v>1545</v>
      </c>
      <c r="AB133" s="10">
        <v>7</v>
      </c>
      <c r="AC133" s="10">
        <v>7</v>
      </c>
      <c r="AD133" s="10">
        <v>16</v>
      </c>
      <c r="AE133" s="10" t="s">
        <v>1546</v>
      </c>
      <c r="AF133" s="10" t="s">
        <v>1547</v>
      </c>
      <c r="AG133" s="13" t="str">
        <f t="shared" si="11"/>
        <v xml:space="preserve">15  4  0 </v>
      </c>
      <c r="AH133" s="13" t="s">
        <v>1548</v>
      </c>
      <c r="AI133" s="10">
        <v>15</v>
      </c>
      <c r="AJ133" s="10">
        <v>4</v>
      </c>
      <c r="AK133" s="10">
        <v>0</v>
      </c>
      <c r="AL133" s="10"/>
      <c r="AM133" s="10"/>
      <c r="AN133" s="10"/>
      <c r="AO133" s="10" t="s">
        <v>1549</v>
      </c>
      <c r="AP133" s="10"/>
      <c r="AQ133" s="10"/>
      <c r="AR133" s="10"/>
      <c r="AS133" s="10"/>
      <c r="AT133" s="10"/>
      <c r="AU133" s="10" t="s">
        <v>134</v>
      </c>
      <c r="AV133" s="10"/>
      <c r="AW133" s="10"/>
      <c r="AX133" s="10"/>
      <c r="AY133" s="10"/>
      <c r="AZ133" s="10"/>
      <c r="BA133" s="10"/>
      <c r="BB133" s="10" t="s">
        <v>1544</v>
      </c>
      <c r="BC133" s="10"/>
      <c r="BD133" s="10"/>
      <c r="BE133" s="10"/>
      <c r="BF133" s="10"/>
      <c r="BG133" s="10"/>
      <c r="BH133" s="10"/>
      <c r="BI133" s="10"/>
      <c r="BJ133" s="10" t="s">
        <v>1544</v>
      </c>
      <c r="BK133" s="10" t="s">
        <v>134</v>
      </c>
      <c r="BL133" s="10" t="s">
        <v>134</v>
      </c>
      <c r="BM133" s="10"/>
      <c r="BN133" s="10"/>
      <c r="BO133" s="14">
        <v>0</v>
      </c>
      <c r="BP133" s="10">
        <v>0</v>
      </c>
      <c r="BQ133" s="14">
        <v>0</v>
      </c>
      <c r="BR133" s="10">
        <v>21550</v>
      </c>
      <c r="BS133" s="10" t="s">
        <v>287</v>
      </c>
      <c r="BT133" s="14">
        <v>0</v>
      </c>
      <c r="BU133" s="10">
        <v>0</v>
      </c>
      <c r="BV133" s="14">
        <v>0</v>
      </c>
      <c r="BW133" s="10">
        <v>21550</v>
      </c>
      <c r="BX133" s="10" t="s">
        <v>287</v>
      </c>
      <c r="BY133" s="14">
        <v>0</v>
      </c>
      <c r="BZ133" s="10">
        <v>0</v>
      </c>
      <c r="CA133" s="14">
        <v>0</v>
      </c>
      <c r="CB133" s="10">
        <v>21550</v>
      </c>
      <c r="CC133" s="10" t="s">
        <v>286</v>
      </c>
      <c r="CD133" s="14">
        <v>3.15</v>
      </c>
      <c r="CE133" s="10">
        <v>770</v>
      </c>
      <c r="CF133" s="14">
        <v>0</v>
      </c>
      <c r="CG133" s="10">
        <v>22320</v>
      </c>
      <c r="CH133" s="10" t="s">
        <v>270</v>
      </c>
      <c r="CI133" s="14">
        <v>3.125</v>
      </c>
      <c r="CJ133" s="10">
        <v>770</v>
      </c>
      <c r="CK133" s="14">
        <v>0</v>
      </c>
      <c r="CL133" s="10">
        <v>23090</v>
      </c>
      <c r="CM133" s="10" t="s">
        <v>173</v>
      </c>
      <c r="CN133" s="14">
        <v>3.3</v>
      </c>
      <c r="CO133" s="10">
        <v>810</v>
      </c>
      <c r="CP133" s="14">
        <v>0</v>
      </c>
      <c r="CQ133" s="10">
        <v>23900</v>
      </c>
      <c r="CR133" s="10" t="s">
        <v>199</v>
      </c>
      <c r="CS133" s="14">
        <v>0</v>
      </c>
      <c r="CT133" s="10">
        <v>0</v>
      </c>
      <c r="CU133" s="14">
        <v>0</v>
      </c>
      <c r="CV133" s="10">
        <v>0</v>
      </c>
      <c r="CW133" s="10"/>
      <c r="CX133" s="14">
        <v>0</v>
      </c>
      <c r="CY133" s="10">
        <v>0</v>
      </c>
      <c r="CZ133" s="14">
        <v>0</v>
      </c>
      <c r="DA133" s="10">
        <v>0</v>
      </c>
      <c r="DB133" s="10"/>
      <c r="DC133" s="10" t="s">
        <v>871</v>
      </c>
      <c r="DD133" s="10" t="s">
        <v>871</v>
      </c>
      <c r="DE133" s="10" t="s">
        <v>123</v>
      </c>
      <c r="DF133" s="10" t="s">
        <v>261</v>
      </c>
      <c r="DG133" s="10" t="s">
        <v>124</v>
      </c>
      <c r="DH133" s="10" t="s">
        <v>1516</v>
      </c>
      <c r="DI133" s="10" t="s">
        <v>1527</v>
      </c>
      <c r="DJ133" s="10" t="s">
        <v>1527</v>
      </c>
      <c r="DK133" s="10" t="s">
        <v>871</v>
      </c>
      <c r="DL133" s="10" t="s">
        <v>871</v>
      </c>
      <c r="DM133" s="10"/>
      <c r="DN133" s="12" t="str">
        <f>VLOOKUP(Q133,[1]ทะเบียน!H:Z,16,FALSE)</f>
        <v>ปริญญาโท หรือเทียบเท่า</v>
      </c>
      <c r="DO133" s="12" t="str">
        <f>VLOOKUP(Q133,[1]ทะเบียน!H:Z,17,FALSE)</f>
        <v>วิทยาศาสตรมหาบัณฑิต</v>
      </c>
      <c r="DP133" s="12" t="str">
        <f>VLOOKUP(Q133,[1]ทะเบียน!H:Z,18,FALSE)</f>
        <v>ความปลอดภัยของอาหารในผลิตผลจากสัตว์</v>
      </c>
    </row>
    <row r="134" spans="1:120" s="7" customFormat="1" x14ac:dyDescent="0.2">
      <c r="A134" s="5">
        <v>1705</v>
      </c>
      <c r="B134" s="5"/>
      <c r="C134" s="5" t="s">
        <v>1515</v>
      </c>
      <c r="D134" s="5" t="s">
        <v>1526</v>
      </c>
      <c r="E134" s="5" t="s">
        <v>140</v>
      </c>
      <c r="F134" s="5">
        <v>4571</v>
      </c>
      <c r="G134" s="5" t="s">
        <v>1516</v>
      </c>
      <c r="H134" s="5" t="s">
        <v>1527</v>
      </c>
      <c r="I134" s="5" t="s">
        <v>1528</v>
      </c>
      <c r="J134" s="5" t="s">
        <v>121</v>
      </c>
      <c r="K134" s="5" t="s">
        <v>871</v>
      </c>
      <c r="L134" s="5" t="s">
        <v>871</v>
      </c>
      <c r="M134" s="5" t="s">
        <v>123</v>
      </c>
      <c r="N134" s="5" t="s">
        <v>124</v>
      </c>
      <c r="O134" s="5" t="s">
        <v>144</v>
      </c>
      <c r="P134" s="5">
        <v>56045</v>
      </c>
      <c r="Q134" s="5" t="s">
        <v>1550</v>
      </c>
      <c r="R134" s="5" t="s">
        <v>146</v>
      </c>
      <c r="S134" s="5" t="s">
        <v>1551</v>
      </c>
      <c r="T134" s="5" t="str">
        <f t="shared" si="8"/>
        <v>นางสาวนันทิชา รัตนมังคลานนท์</v>
      </c>
      <c r="U134" s="5" t="str">
        <f t="shared" si="9"/>
        <v>นักวิทยาศาสตร์การแพทย์ปฏิบัติการ</v>
      </c>
      <c r="V134" s="5" t="s">
        <v>1552</v>
      </c>
      <c r="W134" s="5" t="s">
        <v>1553</v>
      </c>
      <c r="X134" s="6">
        <v>242704</v>
      </c>
      <c r="Y134" s="5" t="s">
        <v>1554</v>
      </c>
      <c r="Z134" s="7" t="str">
        <f t="shared" si="10"/>
        <v>8  3  19</v>
      </c>
      <c r="AA134" s="7" t="s">
        <v>1555</v>
      </c>
      <c r="AB134" s="5">
        <v>8</v>
      </c>
      <c r="AC134" s="5">
        <v>3</v>
      </c>
      <c r="AD134" s="5">
        <v>19</v>
      </c>
      <c r="AE134" s="5" t="s">
        <v>1556</v>
      </c>
      <c r="AF134" s="5" t="s">
        <v>1554</v>
      </c>
      <c r="AG134" s="8" t="str">
        <f t="shared" si="11"/>
        <v xml:space="preserve">8  3  19 </v>
      </c>
      <c r="AH134" s="8" t="s">
        <v>1557</v>
      </c>
      <c r="AI134" s="5">
        <v>8</v>
      </c>
      <c r="AJ134" s="5">
        <v>3</v>
      </c>
      <c r="AK134" s="5">
        <v>19</v>
      </c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 t="s">
        <v>1554</v>
      </c>
      <c r="BA134" s="5">
        <v>8</v>
      </c>
      <c r="BB134" s="5"/>
      <c r="BC134" s="5"/>
      <c r="BD134" s="5"/>
      <c r="BE134" s="5"/>
      <c r="BF134" s="5"/>
      <c r="BG134" s="5"/>
      <c r="BH134" s="5"/>
      <c r="BI134" s="5"/>
      <c r="BJ134" s="5" t="s">
        <v>1554</v>
      </c>
      <c r="BK134" s="5"/>
      <c r="BL134" s="5"/>
      <c r="BM134" s="5"/>
      <c r="BN134" s="5"/>
      <c r="BO134" s="9">
        <v>2.8</v>
      </c>
      <c r="BP134" s="5">
        <v>510</v>
      </c>
      <c r="BQ134" s="9">
        <v>0</v>
      </c>
      <c r="BR134" s="5">
        <v>18090</v>
      </c>
      <c r="BS134" s="5" t="s">
        <v>135</v>
      </c>
      <c r="BT134" s="9">
        <v>3.2</v>
      </c>
      <c r="BU134" s="5">
        <v>580</v>
      </c>
      <c r="BV134" s="9">
        <v>0</v>
      </c>
      <c r="BW134" s="5">
        <v>18670</v>
      </c>
      <c r="BX134" s="5" t="s">
        <v>171</v>
      </c>
      <c r="BY134" s="9">
        <v>3.5</v>
      </c>
      <c r="BZ134" s="5">
        <v>630</v>
      </c>
      <c r="CA134" s="9">
        <v>0</v>
      </c>
      <c r="CB134" s="5">
        <v>19300</v>
      </c>
      <c r="CC134" s="5" t="s">
        <v>157</v>
      </c>
      <c r="CD134" s="9">
        <v>3.15</v>
      </c>
      <c r="CE134" s="5">
        <v>570</v>
      </c>
      <c r="CF134" s="9">
        <v>0</v>
      </c>
      <c r="CG134" s="5">
        <v>19870</v>
      </c>
      <c r="CH134" s="5" t="s">
        <v>270</v>
      </c>
      <c r="CI134" s="9">
        <v>0</v>
      </c>
      <c r="CJ134" s="5">
        <v>0</v>
      </c>
      <c r="CK134" s="9">
        <v>0</v>
      </c>
      <c r="CL134" s="5">
        <v>19870</v>
      </c>
      <c r="CM134" s="5" t="s">
        <v>287</v>
      </c>
      <c r="CN134" s="9">
        <v>0</v>
      </c>
      <c r="CO134" s="5">
        <v>0</v>
      </c>
      <c r="CP134" s="9">
        <v>0</v>
      </c>
      <c r="CQ134" s="5">
        <v>19870</v>
      </c>
      <c r="CR134" s="5" t="s">
        <v>287</v>
      </c>
      <c r="CS134" s="9">
        <v>0</v>
      </c>
      <c r="CT134" s="5">
        <v>0</v>
      </c>
      <c r="CU134" s="9">
        <v>0</v>
      </c>
      <c r="CV134" s="5">
        <v>0</v>
      </c>
      <c r="CW134" s="5"/>
      <c r="CX134" s="9">
        <v>0</v>
      </c>
      <c r="CY134" s="5">
        <v>0</v>
      </c>
      <c r="CZ134" s="9">
        <v>0</v>
      </c>
      <c r="DA134" s="5">
        <v>0</v>
      </c>
      <c r="DB134" s="5"/>
      <c r="DC134" s="5" t="s">
        <v>871</v>
      </c>
      <c r="DD134" s="5" t="s">
        <v>871</v>
      </c>
      <c r="DE134" s="5" t="s">
        <v>123</v>
      </c>
      <c r="DF134" s="5" t="s">
        <v>138</v>
      </c>
      <c r="DG134" s="5" t="s">
        <v>124</v>
      </c>
      <c r="DH134" s="5" t="s">
        <v>1516</v>
      </c>
      <c r="DI134" s="5" t="s">
        <v>1527</v>
      </c>
      <c r="DJ134" s="5" t="s">
        <v>1527</v>
      </c>
      <c r="DK134" s="5" t="s">
        <v>871</v>
      </c>
      <c r="DL134" s="5" t="s">
        <v>871</v>
      </c>
      <c r="DM134" s="5"/>
      <c r="DN134" s="7" t="str">
        <f>VLOOKUP(Q134,[1]ทะเบียน!H:Z,16,FALSE)</f>
        <v>ปริญญาตรี หรือเทียบเท่า</v>
      </c>
      <c r="DO134" s="7" t="str">
        <f>VLOOKUP(Q134,[1]ทะเบียน!H:Z,17,FALSE)</f>
        <v>วิทยาศาสตรบัณฑิต</v>
      </c>
      <c r="DP134" s="7" t="str">
        <f>VLOOKUP(Q134,[1]ทะเบียน!H:Z,18,FALSE)</f>
        <v>จุลชีววิทยา</v>
      </c>
    </row>
    <row r="135" spans="1:120" s="7" customFormat="1" x14ac:dyDescent="0.2">
      <c r="A135" s="5">
        <v>279</v>
      </c>
      <c r="B135" s="5"/>
      <c r="C135" s="5" t="s">
        <v>1515</v>
      </c>
      <c r="D135" s="5" t="s">
        <v>1526</v>
      </c>
      <c r="E135" s="5" t="s">
        <v>140</v>
      </c>
      <c r="F135" s="5">
        <v>1778</v>
      </c>
      <c r="G135" s="5" t="s">
        <v>1362</v>
      </c>
      <c r="H135" s="5" t="s">
        <v>1558</v>
      </c>
      <c r="I135" s="5" t="s">
        <v>1558</v>
      </c>
      <c r="J135" s="5" t="s">
        <v>121</v>
      </c>
      <c r="K135" s="5" t="s">
        <v>250</v>
      </c>
      <c r="L135" s="5" t="s">
        <v>250</v>
      </c>
      <c r="M135" s="5" t="s">
        <v>123</v>
      </c>
      <c r="N135" s="5" t="s">
        <v>124</v>
      </c>
      <c r="O135" s="5" t="s">
        <v>144</v>
      </c>
      <c r="P135" s="5">
        <v>57032</v>
      </c>
      <c r="Q135" s="5" t="s">
        <v>1559</v>
      </c>
      <c r="R135" s="5" t="s">
        <v>146</v>
      </c>
      <c r="S135" s="5" t="s">
        <v>1560</v>
      </c>
      <c r="T135" s="5" t="str">
        <f t="shared" si="8"/>
        <v>นางสาวอิศรา มหาวงศ์</v>
      </c>
      <c r="U135" s="5" t="str">
        <f t="shared" si="9"/>
        <v>นักวิชาการสัตวบาลปฏิบัติการ</v>
      </c>
      <c r="V135" s="5" t="s">
        <v>1561</v>
      </c>
      <c r="W135" s="5" t="s">
        <v>1562</v>
      </c>
      <c r="X135" s="6">
        <v>242704</v>
      </c>
      <c r="Y135" s="5" t="s">
        <v>456</v>
      </c>
      <c r="Z135" s="7" t="str">
        <f t="shared" si="10"/>
        <v>7  2  10</v>
      </c>
      <c r="AA135" s="7" t="s">
        <v>457</v>
      </c>
      <c r="AB135" s="5">
        <v>7</v>
      </c>
      <c r="AC135" s="5">
        <v>2</v>
      </c>
      <c r="AD135" s="5">
        <v>10</v>
      </c>
      <c r="AE135" s="5" t="s">
        <v>1563</v>
      </c>
      <c r="AF135" s="5" t="s">
        <v>456</v>
      </c>
      <c r="AG135" s="8" t="str">
        <f t="shared" si="11"/>
        <v xml:space="preserve">7  2  10 </v>
      </c>
      <c r="AH135" s="8" t="s">
        <v>459</v>
      </c>
      <c r="AI135" s="5">
        <v>7</v>
      </c>
      <c r="AJ135" s="5">
        <v>2</v>
      </c>
      <c r="AK135" s="5">
        <v>10</v>
      </c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 t="s">
        <v>456</v>
      </c>
      <c r="BA135" s="5">
        <v>7</v>
      </c>
      <c r="BB135" s="5"/>
      <c r="BC135" s="5"/>
      <c r="BD135" s="5"/>
      <c r="BE135" s="5"/>
      <c r="BF135" s="5"/>
      <c r="BG135" s="5"/>
      <c r="BH135" s="5"/>
      <c r="BI135" s="5"/>
      <c r="BJ135" s="5" t="s">
        <v>456</v>
      </c>
      <c r="BK135" s="5"/>
      <c r="BL135" s="5"/>
      <c r="BM135" s="5" t="s">
        <v>1564</v>
      </c>
      <c r="BN135" s="5"/>
      <c r="BO135" s="9">
        <v>2.5</v>
      </c>
      <c r="BP135" s="5">
        <v>450</v>
      </c>
      <c r="BQ135" s="9">
        <v>0</v>
      </c>
      <c r="BR135" s="5">
        <v>17640</v>
      </c>
      <c r="BS135" s="5" t="s">
        <v>136</v>
      </c>
      <c r="BT135" s="9">
        <v>2.6</v>
      </c>
      <c r="BU135" s="5">
        <v>470</v>
      </c>
      <c r="BV135" s="9">
        <v>0</v>
      </c>
      <c r="BW135" s="5">
        <v>18110</v>
      </c>
      <c r="BX135" s="5" t="s">
        <v>135</v>
      </c>
      <c r="BY135" s="9">
        <v>2.7</v>
      </c>
      <c r="BZ135" s="5">
        <v>490</v>
      </c>
      <c r="CA135" s="9">
        <v>0</v>
      </c>
      <c r="CB135" s="5">
        <v>18600</v>
      </c>
      <c r="CC135" s="5" t="s">
        <v>135</v>
      </c>
      <c r="CD135" s="9">
        <v>3.8010000000000002</v>
      </c>
      <c r="CE135" s="5">
        <v>690</v>
      </c>
      <c r="CF135" s="9">
        <v>0</v>
      </c>
      <c r="CG135" s="5">
        <v>19290</v>
      </c>
      <c r="CH135" s="5" t="s">
        <v>156</v>
      </c>
      <c r="CI135" s="9">
        <v>2.7</v>
      </c>
      <c r="CJ135" s="5">
        <v>490</v>
      </c>
      <c r="CK135" s="9">
        <v>0</v>
      </c>
      <c r="CL135" s="5">
        <v>19780</v>
      </c>
      <c r="CM135" s="5" t="s">
        <v>135</v>
      </c>
      <c r="CN135" s="9">
        <v>3.2</v>
      </c>
      <c r="CO135" s="5">
        <v>580</v>
      </c>
      <c r="CP135" s="9">
        <v>0</v>
      </c>
      <c r="CQ135" s="5">
        <v>20360</v>
      </c>
      <c r="CR135" s="5" t="s">
        <v>156</v>
      </c>
      <c r="CS135" s="9">
        <v>0</v>
      </c>
      <c r="CT135" s="5">
        <v>0</v>
      </c>
      <c r="CU135" s="9">
        <v>0</v>
      </c>
      <c r="CV135" s="5">
        <v>0</v>
      </c>
      <c r="CW135" s="5"/>
      <c r="CX135" s="9">
        <v>0</v>
      </c>
      <c r="CY135" s="5">
        <v>0</v>
      </c>
      <c r="CZ135" s="9">
        <v>0</v>
      </c>
      <c r="DA135" s="5">
        <v>0</v>
      </c>
      <c r="DB135" s="5"/>
      <c r="DC135" s="5" t="s">
        <v>250</v>
      </c>
      <c r="DD135" s="5" t="s">
        <v>250</v>
      </c>
      <c r="DE135" s="5" t="s">
        <v>123</v>
      </c>
      <c r="DF135" s="5" t="s">
        <v>138</v>
      </c>
      <c r="DG135" s="5" t="s">
        <v>124</v>
      </c>
      <c r="DH135" s="5" t="s">
        <v>1516</v>
      </c>
      <c r="DI135" s="5" t="s">
        <v>1527</v>
      </c>
      <c r="DJ135" s="5" t="s">
        <v>1527</v>
      </c>
      <c r="DK135" s="5" t="s">
        <v>250</v>
      </c>
      <c r="DL135" s="5" t="s">
        <v>250</v>
      </c>
      <c r="DM135" s="5"/>
      <c r="DN135" s="7" t="str">
        <f>VLOOKUP(Q135,[1]ทะเบียน!H:Z,16,FALSE)</f>
        <v>ปริญญาตรี หรือเทียบเท่า</v>
      </c>
      <c r="DO135" s="7" t="str">
        <f>VLOOKUP(Q135,[1]ทะเบียน!H:Z,17,FALSE)</f>
        <v>วิทยาศาสตรบัณฑิต (สัตวศาสตร์)</v>
      </c>
      <c r="DP135" s="7" t="str">
        <f>VLOOKUP(Q135,[1]ทะเบียน!H:Z,18,FALSE)</f>
        <v>สัตวศาสตร์</v>
      </c>
    </row>
    <row r="136" spans="1:120" s="7" customFormat="1" x14ac:dyDescent="0.2">
      <c r="A136" s="5">
        <v>1666</v>
      </c>
      <c r="B136" s="5"/>
      <c r="C136" s="5" t="s">
        <v>1515</v>
      </c>
      <c r="D136" s="5" t="s">
        <v>211</v>
      </c>
      <c r="E136" s="5" t="s">
        <v>211</v>
      </c>
      <c r="F136" s="5">
        <v>1787</v>
      </c>
      <c r="G136" s="5" t="s">
        <v>1516</v>
      </c>
      <c r="H136" s="5" t="s">
        <v>1508</v>
      </c>
      <c r="I136" s="5" t="s">
        <v>1508</v>
      </c>
      <c r="J136" s="5" t="s">
        <v>121</v>
      </c>
      <c r="K136" s="5" t="s">
        <v>1509</v>
      </c>
      <c r="L136" s="5" t="s">
        <v>1509</v>
      </c>
      <c r="M136" s="5" t="s">
        <v>123</v>
      </c>
      <c r="N136" s="5" t="s">
        <v>124</v>
      </c>
      <c r="O136" s="5" t="s">
        <v>144</v>
      </c>
      <c r="P136" s="5">
        <v>55107</v>
      </c>
      <c r="Q136" s="5" t="s">
        <v>1565</v>
      </c>
      <c r="R136" s="5" t="s">
        <v>146</v>
      </c>
      <c r="S136" s="5" t="s">
        <v>1566</v>
      </c>
      <c r="T136" s="5" t="str">
        <f t="shared" si="8"/>
        <v>นางสาวเยี่ยมพร ภิเศก</v>
      </c>
      <c r="U136" s="5" t="str">
        <f t="shared" si="9"/>
        <v>นักวิเคราะห์นโยบายและแผนปฏิบัติการ</v>
      </c>
      <c r="V136" s="5" t="s">
        <v>1567</v>
      </c>
      <c r="W136" s="5" t="s">
        <v>1568</v>
      </c>
      <c r="X136" s="6">
        <v>242704</v>
      </c>
      <c r="Y136" s="5" t="s">
        <v>1569</v>
      </c>
      <c r="Z136" s="7" t="str">
        <f t="shared" si="10"/>
        <v>8  6  25</v>
      </c>
      <c r="AA136" s="7" t="s">
        <v>1570</v>
      </c>
      <c r="AB136" s="5">
        <v>8</v>
      </c>
      <c r="AC136" s="5">
        <v>6</v>
      </c>
      <c r="AD136" s="5">
        <v>25</v>
      </c>
      <c r="AE136" s="5" t="s">
        <v>1571</v>
      </c>
      <c r="AF136" s="5" t="s">
        <v>1569</v>
      </c>
      <c r="AG136" s="8" t="str">
        <f t="shared" si="11"/>
        <v xml:space="preserve">8  6  25 </v>
      </c>
      <c r="AH136" s="8" t="s">
        <v>1572</v>
      </c>
      <c r="AI136" s="5">
        <v>8</v>
      </c>
      <c r="AJ136" s="5">
        <v>6</v>
      </c>
      <c r="AK136" s="5">
        <v>25</v>
      </c>
      <c r="AL136" s="5"/>
      <c r="AM136" s="5"/>
      <c r="AN136" s="5"/>
      <c r="AO136" s="5"/>
      <c r="AP136" s="5"/>
      <c r="AQ136" s="5"/>
      <c r="AR136" s="5"/>
      <c r="AS136" s="5"/>
      <c r="AT136" s="5"/>
      <c r="AU136" s="5" t="s">
        <v>134</v>
      </c>
      <c r="AV136" s="5"/>
      <c r="AW136" s="5"/>
      <c r="AX136" s="5"/>
      <c r="AY136" s="5"/>
      <c r="AZ136" s="5" t="s">
        <v>1569</v>
      </c>
      <c r="BA136" s="5">
        <v>8</v>
      </c>
      <c r="BB136" s="5"/>
      <c r="BC136" s="5"/>
      <c r="BD136" s="5"/>
      <c r="BE136" s="5"/>
      <c r="BF136" s="5"/>
      <c r="BG136" s="5"/>
      <c r="BH136" s="5"/>
      <c r="BI136" s="5"/>
      <c r="BJ136" s="5" t="s">
        <v>767</v>
      </c>
      <c r="BK136" s="5" t="s">
        <v>134</v>
      </c>
      <c r="BL136" s="5" t="s">
        <v>134</v>
      </c>
      <c r="BM136" s="5"/>
      <c r="BN136" s="5"/>
      <c r="BO136" s="9">
        <v>0</v>
      </c>
      <c r="BP136" s="5">
        <v>0</v>
      </c>
      <c r="BQ136" s="9">
        <v>0</v>
      </c>
      <c r="BR136" s="5">
        <v>0</v>
      </c>
      <c r="BS136" s="5"/>
      <c r="BT136" s="9">
        <v>0</v>
      </c>
      <c r="BU136" s="5">
        <v>0</v>
      </c>
      <c r="BV136" s="9">
        <v>0</v>
      </c>
      <c r="BW136" s="5">
        <v>0</v>
      </c>
      <c r="BX136" s="5"/>
      <c r="BY136" s="9">
        <v>0</v>
      </c>
      <c r="BZ136" s="5">
        <v>0</v>
      </c>
      <c r="CA136" s="9">
        <v>0</v>
      </c>
      <c r="CB136" s="5">
        <v>17140</v>
      </c>
      <c r="CC136" s="5" t="s">
        <v>135</v>
      </c>
      <c r="CD136" s="9">
        <v>0</v>
      </c>
      <c r="CE136" s="5">
        <v>0</v>
      </c>
      <c r="CF136" s="9">
        <v>0</v>
      </c>
      <c r="CG136" s="5">
        <v>17140</v>
      </c>
      <c r="CH136" s="5" t="s">
        <v>1573</v>
      </c>
      <c r="CI136" s="9">
        <v>3.3</v>
      </c>
      <c r="CJ136" s="5">
        <v>600</v>
      </c>
      <c r="CK136" s="9">
        <v>0</v>
      </c>
      <c r="CL136" s="5">
        <v>17740</v>
      </c>
      <c r="CM136" s="5" t="s">
        <v>135</v>
      </c>
      <c r="CN136" s="9">
        <v>2.95</v>
      </c>
      <c r="CO136" s="5">
        <v>540</v>
      </c>
      <c r="CP136" s="9">
        <v>0</v>
      </c>
      <c r="CQ136" s="5">
        <v>18280</v>
      </c>
      <c r="CR136" s="5" t="s">
        <v>270</v>
      </c>
      <c r="CS136" s="9">
        <v>0</v>
      </c>
      <c r="CT136" s="5">
        <v>0</v>
      </c>
      <c r="CU136" s="9">
        <v>0</v>
      </c>
      <c r="CV136" s="5">
        <v>0</v>
      </c>
      <c r="CW136" s="5"/>
      <c r="CX136" s="9">
        <v>0</v>
      </c>
      <c r="CY136" s="5">
        <v>0</v>
      </c>
      <c r="CZ136" s="9">
        <v>0</v>
      </c>
      <c r="DA136" s="5">
        <v>0</v>
      </c>
      <c r="DB136" s="5"/>
      <c r="DC136" s="5" t="s">
        <v>1509</v>
      </c>
      <c r="DD136" s="5" t="s">
        <v>1509</v>
      </c>
      <c r="DE136" s="5" t="s">
        <v>123</v>
      </c>
      <c r="DF136" s="5" t="s">
        <v>138</v>
      </c>
      <c r="DG136" s="5" t="s">
        <v>159</v>
      </c>
      <c r="DH136" s="5" t="s">
        <v>1516</v>
      </c>
      <c r="DI136" s="5" t="s">
        <v>1508</v>
      </c>
      <c r="DJ136" s="5" t="s">
        <v>1508</v>
      </c>
      <c r="DK136" s="5" t="s">
        <v>186</v>
      </c>
      <c r="DL136" s="5" t="s">
        <v>186</v>
      </c>
      <c r="DM136" s="5"/>
      <c r="DN136" s="7" t="str">
        <f>VLOOKUP(Q136,[1]ทะเบียน!H:Z,16,FALSE)</f>
        <v>ปริญญาโท หรือเทียบเท่า</v>
      </c>
      <c r="DO136" s="7" t="str">
        <f>VLOOKUP(Q136,[1]ทะเบียน!H:Z,17,FALSE)</f>
        <v>บริหารธุรกิจมหาบัณฑิต</v>
      </c>
      <c r="DP136" s="7" t="str">
        <f>VLOOKUP(Q136,[1]ทะเบียน!H:Z,18,FALSE)</f>
        <v>การจัดการอุตสาหกรรม</v>
      </c>
    </row>
    <row r="137" spans="1:120" s="12" customFormat="1" x14ac:dyDescent="0.2">
      <c r="A137" s="10">
        <v>1715</v>
      </c>
      <c r="B137" s="10"/>
      <c r="C137" s="10" t="s">
        <v>393</v>
      </c>
      <c r="D137" s="10" t="s">
        <v>118</v>
      </c>
      <c r="E137" s="10" t="s">
        <v>118</v>
      </c>
      <c r="F137" s="10">
        <v>1812</v>
      </c>
      <c r="G137" s="10" t="s">
        <v>1574</v>
      </c>
      <c r="H137" s="10" t="s">
        <v>1496</v>
      </c>
      <c r="I137" s="10" t="s">
        <v>1496</v>
      </c>
      <c r="J137" s="10" t="s">
        <v>121</v>
      </c>
      <c r="K137" s="10" t="s">
        <v>837</v>
      </c>
      <c r="L137" s="10" t="s">
        <v>837</v>
      </c>
      <c r="M137" s="10" t="s">
        <v>123</v>
      </c>
      <c r="N137" s="10" t="s">
        <v>159</v>
      </c>
      <c r="O137" s="10" t="s">
        <v>117</v>
      </c>
      <c r="P137" s="10">
        <v>7859</v>
      </c>
      <c r="Q137" s="10" t="s">
        <v>1575</v>
      </c>
      <c r="R137" s="10" t="s">
        <v>126</v>
      </c>
      <c r="S137" s="10" t="s">
        <v>1576</v>
      </c>
      <c r="T137" s="10" t="str">
        <f t="shared" si="8"/>
        <v>นายวิชัย กองโฮม</v>
      </c>
      <c r="U137" s="10" t="str">
        <f t="shared" si="9"/>
        <v>นายสัตวแพทย์ชำนาญการ</v>
      </c>
      <c r="V137" s="10" t="s">
        <v>1577</v>
      </c>
      <c r="W137" s="10" t="s">
        <v>1578</v>
      </c>
      <c r="X137" s="11">
        <v>242704</v>
      </c>
      <c r="Y137" s="10" t="s">
        <v>1579</v>
      </c>
      <c r="Z137" s="12" t="str">
        <f t="shared" si="10"/>
        <v>5  9  4</v>
      </c>
      <c r="AA137" s="12" t="s">
        <v>1580</v>
      </c>
      <c r="AB137" s="10">
        <v>5</v>
      </c>
      <c r="AC137" s="10">
        <v>9</v>
      </c>
      <c r="AD137" s="10">
        <v>4</v>
      </c>
      <c r="AE137" s="10" t="s">
        <v>1581</v>
      </c>
      <c r="AF137" s="10" t="s">
        <v>1582</v>
      </c>
      <c r="AG137" s="13" t="str">
        <f t="shared" si="11"/>
        <v xml:space="preserve">24  3  11 </v>
      </c>
      <c r="AH137" s="13" t="s">
        <v>1583</v>
      </c>
      <c r="AI137" s="10">
        <v>24</v>
      </c>
      <c r="AJ137" s="10">
        <v>3</v>
      </c>
      <c r="AK137" s="10">
        <v>11</v>
      </c>
      <c r="AL137" s="10" t="s">
        <v>195</v>
      </c>
      <c r="AM137" s="10" t="s">
        <v>1584</v>
      </c>
      <c r="AN137" s="10"/>
      <c r="AO137" s="10" t="s">
        <v>652</v>
      </c>
      <c r="AP137" s="10" t="s">
        <v>1585</v>
      </c>
      <c r="AQ137" s="10" t="s">
        <v>195</v>
      </c>
      <c r="AR137" s="10" t="s">
        <v>195</v>
      </c>
      <c r="AS137" s="10" t="s">
        <v>195</v>
      </c>
      <c r="AT137" s="10" t="s">
        <v>195</v>
      </c>
      <c r="AU137" s="10"/>
      <c r="AV137" s="10"/>
      <c r="AW137" s="10"/>
      <c r="AX137" s="10"/>
      <c r="AY137" s="10"/>
      <c r="AZ137" s="10" t="s">
        <v>1111</v>
      </c>
      <c r="BA137" s="10">
        <v>7</v>
      </c>
      <c r="BB137" s="10" t="s">
        <v>1579</v>
      </c>
      <c r="BC137" s="10"/>
      <c r="BD137" s="10"/>
      <c r="BE137" s="10"/>
      <c r="BF137" s="10"/>
      <c r="BG137" s="10"/>
      <c r="BH137" s="10"/>
      <c r="BI137" s="10"/>
      <c r="BJ137" s="10" t="s">
        <v>1327</v>
      </c>
      <c r="BK137" s="10" t="s">
        <v>134</v>
      </c>
      <c r="BL137" s="10" t="s">
        <v>134</v>
      </c>
      <c r="BM137" s="10"/>
      <c r="BN137" s="10" t="s">
        <v>1586</v>
      </c>
      <c r="BO137" s="14">
        <v>2.5</v>
      </c>
      <c r="BP137" s="10">
        <v>600</v>
      </c>
      <c r="BQ137" s="14">
        <v>0</v>
      </c>
      <c r="BR137" s="10">
        <v>20910</v>
      </c>
      <c r="BS137" s="10" t="s">
        <v>135</v>
      </c>
      <c r="BT137" s="14">
        <v>2.5</v>
      </c>
      <c r="BU137" s="10">
        <v>620</v>
      </c>
      <c r="BV137" s="14">
        <v>0</v>
      </c>
      <c r="BW137" s="10">
        <v>21530</v>
      </c>
      <c r="BX137" s="10" t="s">
        <v>135</v>
      </c>
      <c r="BY137" s="14">
        <v>2.75</v>
      </c>
      <c r="BZ137" s="10">
        <v>680</v>
      </c>
      <c r="CA137" s="14">
        <v>0</v>
      </c>
      <c r="CB137" s="10">
        <v>22210</v>
      </c>
      <c r="CC137" s="10" t="s">
        <v>171</v>
      </c>
      <c r="CD137" s="14">
        <v>2.75</v>
      </c>
      <c r="CE137" s="10">
        <v>680</v>
      </c>
      <c r="CF137" s="14">
        <v>0</v>
      </c>
      <c r="CG137" s="10">
        <v>22890</v>
      </c>
      <c r="CH137" s="10" t="s">
        <v>136</v>
      </c>
      <c r="CI137" s="14">
        <v>3.6</v>
      </c>
      <c r="CJ137" s="10">
        <v>880</v>
      </c>
      <c r="CK137" s="14">
        <v>0</v>
      </c>
      <c r="CL137" s="10">
        <v>23770</v>
      </c>
      <c r="CM137" s="10" t="s">
        <v>156</v>
      </c>
      <c r="CN137" s="14">
        <v>3.2</v>
      </c>
      <c r="CO137" s="10">
        <v>790</v>
      </c>
      <c r="CP137" s="14">
        <v>0</v>
      </c>
      <c r="CQ137" s="10">
        <v>24560</v>
      </c>
      <c r="CR137" s="10" t="s">
        <v>155</v>
      </c>
      <c r="CS137" s="14">
        <v>0</v>
      </c>
      <c r="CT137" s="10">
        <v>0</v>
      </c>
      <c r="CU137" s="14">
        <v>0</v>
      </c>
      <c r="CV137" s="10">
        <v>0</v>
      </c>
      <c r="CW137" s="10"/>
      <c r="CX137" s="14">
        <v>0</v>
      </c>
      <c r="CY137" s="10">
        <v>0</v>
      </c>
      <c r="CZ137" s="14">
        <v>0</v>
      </c>
      <c r="DA137" s="10">
        <v>0</v>
      </c>
      <c r="DB137" s="10"/>
      <c r="DC137" s="10" t="s">
        <v>837</v>
      </c>
      <c r="DD137" s="10" t="s">
        <v>837</v>
      </c>
      <c r="DE137" s="10" t="s">
        <v>123</v>
      </c>
      <c r="DF137" s="10" t="s">
        <v>261</v>
      </c>
      <c r="DG137" s="10" t="s">
        <v>271</v>
      </c>
      <c r="DH137" s="10" t="s">
        <v>1574</v>
      </c>
      <c r="DI137" s="10" t="s">
        <v>1496</v>
      </c>
      <c r="DJ137" s="10" t="s">
        <v>1496</v>
      </c>
      <c r="DK137" s="10" t="s">
        <v>837</v>
      </c>
      <c r="DL137" s="10" t="s">
        <v>837</v>
      </c>
      <c r="DM137" s="10"/>
      <c r="DN137" s="12" t="str">
        <f>VLOOKUP(Q137,[1]ทะเบียน!H:Z,16,FALSE)</f>
        <v>ปริญญาตรี หรือเทียบเท่า</v>
      </c>
      <c r="DO137" s="12" t="str">
        <f>VLOOKUP(Q137,[1]ทะเบียน!H:Z,17,FALSE)</f>
        <v>สัตวแพทยศาสตรบัณฑิต</v>
      </c>
      <c r="DP137" s="12" t="str">
        <f>VLOOKUP(Q137,[1]ทะเบียน!H:Z,18,FALSE)</f>
        <v/>
      </c>
    </row>
    <row r="138" spans="1:120" s="12" customFormat="1" x14ac:dyDescent="0.2">
      <c r="A138" s="10">
        <v>1723</v>
      </c>
      <c r="B138" s="10"/>
      <c r="C138" s="10" t="s">
        <v>393</v>
      </c>
      <c r="D138" s="10" t="s">
        <v>144</v>
      </c>
      <c r="E138" s="10" t="s">
        <v>144</v>
      </c>
      <c r="F138" s="10">
        <v>1829</v>
      </c>
      <c r="G138" s="10" t="s">
        <v>1574</v>
      </c>
      <c r="H138" s="10" t="s">
        <v>1517</v>
      </c>
      <c r="I138" s="10" t="s">
        <v>1517</v>
      </c>
      <c r="J138" s="10" t="s">
        <v>121</v>
      </c>
      <c r="K138" s="10" t="s">
        <v>837</v>
      </c>
      <c r="L138" s="10" t="s">
        <v>837</v>
      </c>
      <c r="M138" s="10" t="s">
        <v>123</v>
      </c>
      <c r="N138" s="10" t="s">
        <v>159</v>
      </c>
      <c r="O138" s="10" t="s">
        <v>117</v>
      </c>
      <c r="P138" s="10">
        <v>43046</v>
      </c>
      <c r="Q138" s="10" t="s">
        <v>1587</v>
      </c>
      <c r="R138" s="10" t="s">
        <v>126</v>
      </c>
      <c r="S138" s="10" t="s">
        <v>1588</v>
      </c>
      <c r="T138" s="10" t="str">
        <f t="shared" si="8"/>
        <v>นายสมเกียรติ วิริยมานะธรรม</v>
      </c>
      <c r="U138" s="10" t="str">
        <f t="shared" si="9"/>
        <v>นายสัตวแพทย์ชำนาญการ</v>
      </c>
      <c r="V138" s="10" t="s">
        <v>1238</v>
      </c>
      <c r="W138" s="10" t="s">
        <v>1589</v>
      </c>
      <c r="X138" s="11">
        <v>242704</v>
      </c>
      <c r="Y138" s="10" t="s">
        <v>1590</v>
      </c>
      <c r="Z138" s="12" t="str">
        <f t="shared" si="10"/>
        <v>4  9  0</v>
      </c>
      <c r="AA138" s="12" t="s">
        <v>1591</v>
      </c>
      <c r="AB138" s="10">
        <v>4</v>
      </c>
      <c r="AC138" s="10">
        <v>9</v>
      </c>
      <c r="AD138" s="10">
        <v>0</v>
      </c>
      <c r="AE138" s="10" t="s">
        <v>1592</v>
      </c>
      <c r="AF138" s="10" t="s">
        <v>1593</v>
      </c>
      <c r="AG138" s="13" t="str">
        <f t="shared" si="11"/>
        <v xml:space="preserve">21  0  1 </v>
      </c>
      <c r="AH138" s="13" t="s">
        <v>1594</v>
      </c>
      <c r="AI138" s="10">
        <v>21</v>
      </c>
      <c r="AJ138" s="10">
        <v>0</v>
      </c>
      <c r="AK138" s="10">
        <v>1</v>
      </c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 t="s">
        <v>1213</v>
      </c>
      <c r="BA138" s="10">
        <v>8</v>
      </c>
      <c r="BB138" s="10" t="s">
        <v>1590</v>
      </c>
      <c r="BC138" s="10"/>
      <c r="BD138" s="10"/>
      <c r="BE138" s="10"/>
      <c r="BF138" s="10"/>
      <c r="BG138" s="10"/>
      <c r="BH138" s="10"/>
      <c r="BI138" s="10"/>
      <c r="BJ138" s="10" t="s">
        <v>1595</v>
      </c>
      <c r="BK138" s="10" t="s">
        <v>134</v>
      </c>
      <c r="BL138" s="10" t="s">
        <v>134</v>
      </c>
      <c r="BM138" s="10"/>
      <c r="BN138" s="10"/>
      <c r="BO138" s="14">
        <v>3.2</v>
      </c>
      <c r="BP138" s="10">
        <v>770</v>
      </c>
      <c r="BQ138" s="14">
        <v>0</v>
      </c>
      <c r="BR138" s="10">
        <v>22330</v>
      </c>
      <c r="BS138" s="10" t="s">
        <v>157</v>
      </c>
      <c r="BT138" s="14">
        <v>3.4</v>
      </c>
      <c r="BU138" s="10">
        <v>820</v>
      </c>
      <c r="BV138" s="14">
        <v>0</v>
      </c>
      <c r="BW138" s="10">
        <v>23150</v>
      </c>
      <c r="BX138" s="10" t="s">
        <v>157</v>
      </c>
      <c r="BY138" s="14">
        <v>3.3</v>
      </c>
      <c r="BZ138" s="10">
        <v>790</v>
      </c>
      <c r="CA138" s="14">
        <v>0</v>
      </c>
      <c r="CB138" s="10">
        <v>23940</v>
      </c>
      <c r="CC138" s="10" t="s">
        <v>1596</v>
      </c>
      <c r="CD138" s="14">
        <v>0</v>
      </c>
      <c r="CE138" s="10">
        <v>0</v>
      </c>
      <c r="CF138" s="14">
        <v>0</v>
      </c>
      <c r="CG138" s="10">
        <v>0</v>
      </c>
      <c r="CH138" s="10"/>
      <c r="CI138" s="14">
        <v>3.45</v>
      </c>
      <c r="CJ138" s="10">
        <v>850</v>
      </c>
      <c r="CK138" s="14">
        <v>0</v>
      </c>
      <c r="CL138" s="10">
        <v>25700</v>
      </c>
      <c r="CM138" s="10" t="s">
        <v>1597</v>
      </c>
      <c r="CN138" s="14">
        <v>3.5720000000000001</v>
      </c>
      <c r="CO138" s="10">
        <v>880</v>
      </c>
      <c r="CP138" s="14">
        <v>0</v>
      </c>
      <c r="CQ138" s="10">
        <v>26580</v>
      </c>
      <c r="CR138" s="10" t="s">
        <v>1598</v>
      </c>
      <c r="CS138" s="14">
        <v>0</v>
      </c>
      <c r="CT138" s="10">
        <v>0</v>
      </c>
      <c r="CU138" s="14">
        <v>0</v>
      </c>
      <c r="CV138" s="10">
        <v>0</v>
      </c>
      <c r="CW138" s="10"/>
      <c r="CX138" s="14">
        <v>0</v>
      </c>
      <c r="CY138" s="10">
        <v>0</v>
      </c>
      <c r="CZ138" s="14">
        <v>0</v>
      </c>
      <c r="DA138" s="10">
        <v>0</v>
      </c>
      <c r="DB138" s="10"/>
      <c r="DC138" s="10" t="s">
        <v>837</v>
      </c>
      <c r="DD138" s="10" t="s">
        <v>837</v>
      </c>
      <c r="DE138" s="10" t="s">
        <v>123</v>
      </c>
      <c r="DF138" s="10" t="s">
        <v>261</v>
      </c>
      <c r="DG138" s="10" t="s">
        <v>159</v>
      </c>
      <c r="DH138" s="10" t="s">
        <v>1574</v>
      </c>
      <c r="DI138" s="10" t="s">
        <v>1517</v>
      </c>
      <c r="DJ138" s="10" t="s">
        <v>1517</v>
      </c>
      <c r="DK138" s="10" t="s">
        <v>837</v>
      </c>
      <c r="DL138" s="10" t="s">
        <v>837</v>
      </c>
      <c r="DM138" s="10"/>
      <c r="DN138" s="12" t="str">
        <f>VLOOKUP(Q138,[1]ทะเบียน!H:Z,16,FALSE)</f>
        <v>ปริญญาตรี หรือเทียบเท่า</v>
      </c>
      <c r="DO138" s="12" t="str">
        <f>VLOOKUP(Q138,[1]ทะเบียน!H:Z,17,FALSE)</f>
        <v>สัตวแพทยศาสตรบัณฑิต</v>
      </c>
      <c r="DP138" s="12" t="str">
        <f>VLOOKUP(Q138,[1]ทะเบียน!H:Z,18,FALSE)</f>
        <v/>
      </c>
    </row>
    <row r="139" spans="1:120" s="12" customFormat="1" x14ac:dyDescent="0.2">
      <c r="A139" s="10">
        <v>1724</v>
      </c>
      <c r="B139" s="10"/>
      <c r="C139" s="10" t="s">
        <v>393</v>
      </c>
      <c r="D139" s="10" t="s">
        <v>144</v>
      </c>
      <c r="E139" s="10" t="s">
        <v>144</v>
      </c>
      <c r="F139" s="10">
        <v>4904</v>
      </c>
      <c r="G139" s="10" t="s">
        <v>1574</v>
      </c>
      <c r="H139" s="10" t="s">
        <v>1517</v>
      </c>
      <c r="I139" s="10" t="s">
        <v>1517</v>
      </c>
      <c r="J139" s="10"/>
      <c r="K139" s="10" t="s">
        <v>837</v>
      </c>
      <c r="L139" s="10" t="s">
        <v>837</v>
      </c>
      <c r="M139" s="10" t="s">
        <v>123</v>
      </c>
      <c r="N139" s="10" t="s">
        <v>159</v>
      </c>
      <c r="O139" s="10" t="s">
        <v>117</v>
      </c>
      <c r="P139" s="10">
        <v>7685</v>
      </c>
      <c r="Q139" s="10" t="s">
        <v>1599</v>
      </c>
      <c r="R139" s="10" t="s">
        <v>126</v>
      </c>
      <c r="S139" s="10" t="s">
        <v>1600</v>
      </c>
      <c r="T139" s="10" t="str">
        <f t="shared" si="8"/>
        <v>นายเอกรินทร์ วัฒนพลาชัยกูร</v>
      </c>
      <c r="U139" s="10" t="str">
        <f t="shared" si="9"/>
        <v>นายสัตวแพทย์ชำนาญการ</v>
      </c>
      <c r="V139" s="10" t="s">
        <v>862</v>
      </c>
      <c r="W139" s="10" t="s">
        <v>1601</v>
      </c>
      <c r="X139" s="11">
        <v>242704</v>
      </c>
      <c r="Y139" s="10" t="s">
        <v>1602</v>
      </c>
      <c r="Z139" s="12" t="str">
        <f t="shared" si="10"/>
        <v>6  3  0</v>
      </c>
      <c r="AA139" s="12" t="s">
        <v>1603</v>
      </c>
      <c r="AB139" s="10">
        <v>6</v>
      </c>
      <c r="AC139" s="10">
        <v>3</v>
      </c>
      <c r="AD139" s="10">
        <v>0</v>
      </c>
      <c r="AE139" s="10" t="s">
        <v>1604</v>
      </c>
      <c r="AF139" s="10" t="s">
        <v>1605</v>
      </c>
      <c r="AG139" s="13" t="str">
        <f t="shared" si="11"/>
        <v xml:space="preserve">25  8  15 </v>
      </c>
      <c r="AH139" s="13" t="s">
        <v>1606</v>
      </c>
      <c r="AI139" s="10">
        <v>25</v>
      </c>
      <c r="AJ139" s="10">
        <v>8</v>
      </c>
      <c r="AK139" s="10">
        <v>15</v>
      </c>
      <c r="AL139" s="10"/>
      <c r="AM139" s="10" t="s">
        <v>1605</v>
      </c>
      <c r="AN139" s="10"/>
      <c r="AO139" s="10" t="s">
        <v>1607</v>
      </c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 t="s">
        <v>1608</v>
      </c>
      <c r="BA139" s="10">
        <v>11</v>
      </c>
      <c r="BB139" s="10" t="s">
        <v>1602</v>
      </c>
      <c r="BC139" s="10"/>
      <c r="BD139" s="10"/>
      <c r="BE139" s="10"/>
      <c r="BF139" s="10"/>
      <c r="BG139" s="10"/>
      <c r="BH139" s="10"/>
      <c r="BI139" s="10"/>
      <c r="BJ139" s="10" t="s">
        <v>1609</v>
      </c>
      <c r="BK139" s="10" t="s">
        <v>134</v>
      </c>
      <c r="BL139" s="10" t="s">
        <v>134</v>
      </c>
      <c r="BM139" s="10"/>
      <c r="BN139" s="10"/>
      <c r="BO139" s="14">
        <v>2</v>
      </c>
      <c r="BP139" s="10">
        <v>730</v>
      </c>
      <c r="BQ139" s="14">
        <v>0</v>
      </c>
      <c r="BR139" s="10">
        <v>28800</v>
      </c>
      <c r="BS139" s="10" t="s">
        <v>137</v>
      </c>
      <c r="BT139" s="14">
        <v>2.4969999999999999</v>
      </c>
      <c r="BU139" s="10">
        <v>920</v>
      </c>
      <c r="BV139" s="14">
        <v>0</v>
      </c>
      <c r="BW139" s="10">
        <v>29720</v>
      </c>
      <c r="BX139" s="10" t="s">
        <v>136</v>
      </c>
      <c r="BY139" s="14">
        <v>2.75</v>
      </c>
      <c r="BZ139" s="10">
        <v>1010</v>
      </c>
      <c r="CA139" s="14">
        <v>0</v>
      </c>
      <c r="CB139" s="10">
        <v>26960</v>
      </c>
      <c r="CC139" s="10"/>
      <c r="CD139" s="14">
        <v>3.4</v>
      </c>
      <c r="CE139" s="10">
        <v>830</v>
      </c>
      <c r="CF139" s="14">
        <v>0</v>
      </c>
      <c r="CG139" s="10">
        <v>27790</v>
      </c>
      <c r="CH139" s="10" t="s">
        <v>173</v>
      </c>
      <c r="CI139" s="14">
        <v>3.1</v>
      </c>
      <c r="CJ139" s="10">
        <v>760</v>
      </c>
      <c r="CK139" s="14">
        <v>0</v>
      </c>
      <c r="CL139" s="10">
        <v>28550</v>
      </c>
      <c r="CM139" s="10" t="s">
        <v>155</v>
      </c>
      <c r="CN139" s="14">
        <v>3.2</v>
      </c>
      <c r="CO139" s="10">
        <v>790</v>
      </c>
      <c r="CP139" s="14">
        <v>0</v>
      </c>
      <c r="CQ139" s="10">
        <v>29390</v>
      </c>
      <c r="CR139" s="10" t="s">
        <v>173</v>
      </c>
      <c r="CS139" s="14">
        <v>0</v>
      </c>
      <c r="CT139" s="10">
        <v>0</v>
      </c>
      <c r="CU139" s="14">
        <v>0</v>
      </c>
      <c r="CV139" s="10">
        <v>0</v>
      </c>
      <c r="CW139" s="10"/>
      <c r="CX139" s="14">
        <v>0</v>
      </c>
      <c r="CY139" s="10">
        <v>0</v>
      </c>
      <c r="CZ139" s="14">
        <v>0</v>
      </c>
      <c r="DA139" s="10">
        <v>0</v>
      </c>
      <c r="DB139" s="10"/>
      <c r="DC139" s="10" t="s">
        <v>837</v>
      </c>
      <c r="DD139" s="10" t="s">
        <v>837</v>
      </c>
      <c r="DE139" s="10" t="s">
        <v>123</v>
      </c>
      <c r="DF139" s="10" t="s">
        <v>261</v>
      </c>
      <c r="DG139" s="10"/>
      <c r="DH139" s="10" t="s">
        <v>1574</v>
      </c>
      <c r="DI139" s="10" t="s">
        <v>1517</v>
      </c>
      <c r="DJ139" s="10" t="s">
        <v>1517</v>
      </c>
      <c r="DK139" s="10" t="s">
        <v>837</v>
      </c>
      <c r="DL139" s="10" t="s">
        <v>837</v>
      </c>
      <c r="DM139" s="10" t="s">
        <v>289</v>
      </c>
      <c r="DN139" s="12" t="str">
        <f>VLOOKUP(Q139,[1]ทะเบียน!H:Z,16,FALSE)</f>
        <v>ปริญญาตรี หรือเทียบเท่า</v>
      </c>
      <c r="DO139" s="12" t="str">
        <f>VLOOKUP(Q139,[1]ทะเบียน!H:Z,17,FALSE)</f>
        <v>สัตวแพทยศาสตรบัณฑิต</v>
      </c>
      <c r="DP139" s="12" t="str">
        <f>VLOOKUP(Q139,[1]ทะเบียน!H:Z,18,FALSE)</f>
        <v>สัตวแพทยศาสตร์</v>
      </c>
    </row>
    <row r="140" spans="1:120" s="12" customFormat="1" x14ac:dyDescent="0.2">
      <c r="A140" s="10">
        <v>1742</v>
      </c>
      <c r="B140" s="10"/>
      <c r="C140" s="10" t="s">
        <v>393</v>
      </c>
      <c r="D140" s="10" t="s">
        <v>1526</v>
      </c>
      <c r="E140" s="10" t="s">
        <v>140</v>
      </c>
      <c r="F140" s="10">
        <v>1845</v>
      </c>
      <c r="G140" s="10" t="s">
        <v>1574</v>
      </c>
      <c r="H140" s="10" t="s">
        <v>1610</v>
      </c>
      <c r="I140" s="10" t="s">
        <v>1539</v>
      </c>
      <c r="J140" s="10" t="s">
        <v>121</v>
      </c>
      <c r="K140" s="10" t="s">
        <v>837</v>
      </c>
      <c r="L140" s="10" t="s">
        <v>837</v>
      </c>
      <c r="M140" s="10" t="s">
        <v>123</v>
      </c>
      <c r="N140" s="10" t="s">
        <v>159</v>
      </c>
      <c r="O140" s="10" t="s">
        <v>144</v>
      </c>
      <c r="P140" s="10">
        <v>49042</v>
      </c>
      <c r="Q140" s="10" t="s">
        <v>1611</v>
      </c>
      <c r="R140" s="10" t="s">
        <v>214</v>
      </c>
      <c r="S140" s="10" t="s">
        <v>1612</v>
      </c>
      <c r="T140" s="10" t="str">
        <f t="shared" si="8"/>
        <v>นางอรุณพรรณ เพริดพราว</v>
      </c>
      <c r="U140" s="10" t="str">
        <f t="shared" si="9"/>
        <v>นายสัตวแพทย์ชำนาญการ</v>
      </c>
      <c r="V140" s="10" t="s">
        <v>1613</v>
      </c>
      <c r="W140" s="10" t="s">
        <v>1614</v>
      </c>
      <c r="X140" s="11">
        <v>242704</v>
      </c>
      <c r="Y140" s="10" t="s">
        <v>1273</v>
      </c>
      <c r="Z140" s="12" t="str">
        <f t="shared" si="10"/>
        <v>10  10  8</v>
      </c>
      <c r="AA140" s="12" t="s">
        <v>1274</v>
      </c>
      <c r="AB140" s="10">
        <v>10</v>
      </c>
      <c r="AC140" s="10">
        <v>10</v>
      </c>
      <c r="AD140" s="10">
        <v>8</v>
      </c>
      <c r="AE140" s="10" t="s">
        <v>1615</v>
      </c>
      <c r="AF140" s="10" t="s">
        <v>1276</v>
      </c>
      <c r="AG140" s="13" t="str">
        <f t="shared" si="11"/>
        <v xml:space="preserve">15  3  15 </v>
      </c>
      <c r="AH140" s="13" t="s">
        <v>1277</v>
      </c>
      <c r="AI140" s="10">
        <v>15</v>
      </c>
      <c r="AJ140" s="10">
        <v>3</v>
      </c>
      <c r="AK140" s="10">
        <v>15</v>
      </c>
      <c r="AL140" s="10"/>
      <c r="AM140" s="10"/>
      <c r="AN140" s="10"/>
      <c r="AO140" s="10" t="s">
        <v>1278</v>
      </c>
      <c r="AP140" s="10" t="s">
        <v>1279</v>
      </c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 t="s">
        <v>1273</v>
      </c>
      <c r="BC140" s="10"/>
      <c r="BD140" s="10"/>
      <c r="BE140" s="10"/>
      <c r="BF140" s="10"/>
      <c r="BG140" s="10"/>
      <c r="BH140" s="10"/>
      <c r="BI140" s="10"/>
      <c r="BJ140" s="10" t="s">
        <v>1276</v>
      </c>
      <c r="BK140" s="10" t="s">
        <v>134</v>
      </c>
      <c r="BL140" s="10" t="s">
        <v>134</v>
      </c>
      <c r="BM140" s="10"/>
      <c r="BN140" s="10"/>
      <c r="BO140" s="14">
        <v>0</v>
      </c>
      <c r="BP140" s="10">
        <v>0</v>
      </c>
      <c r="BQ140" s="14">
        <v>0</v>
      </c>
      <c r="BR140" s="10">
        <v>26720</v>
      </c>
      <c r="BS140" s="10" t="s">
        <v>287</v>
      </c>
      <c r="BT140" s="14">
        <v>0</v>
      </c>
      <c r="BU140" s="10">
        <v>0</v>
      </c>
      <c r="BV140" s="14">
        <v>0</v>
      </c>
      <c r="BW140" s="10">
        <v>26720</v>
      </c>
      <c r="BX140" s="10" t="s">
        <v>287</v>
      </c>
      <c r="BY140" s="14">
        <v>0</v>
      </c>
      <c r="BZ140" s="10">
        <v>0</v>
      </c>
      <c r="CA140" s="14">
        <v>0</v>
      </c>
      <c r="CB140" s="10">
        <v>26720</v>
      </c>
      <c r="CC140" s="10" t="s">
        <v>286</v>
      </c>
      <c r="CD140" s="14">
        <v>0</v>
      </c>
      <c r="CE140" s="10">
        <v>0</v>
      </c>
      <c r="CF140" s="14">
        <v>0</v>
      </c>
      <c r="CG140" s="10">
        <v>26720</v>
      </c>
      <c r="CH140" s="10" t="s">
        <v>286</v>
      </c>
      <c r="CI140" s="14">
        <v>3.5</v>
      </c>
      <c r="CJ140" s="10">
        <v>860</v>
      </c>
      <c r="CK140" s="14">
        <v>0</v>
      </c>
      <c r="CL140" s="10">
        <v>27580</v>
      </c>
      <c r="CM140" s="10" t="s">
        <v>158</v>
      </c>
      <c r="CN140" s="14">
        <v>3.4</v>
      </c>
      <c r="CO140" s="10">
        <v>830</v>
      </c>
      <c r="CP140" s="14">
        <v>0</v>
      </c>
      <c r="CQ140" s="10">
        <v>28410</v>
      </c>
      <c r="CR140" s="10" t="s">
        <v>157</v>
      </c>
      <c r="CS140" s="14">
        <v>0</v>
      </c>
      <c r="CT140" s="10">
        <v>0</v>
      </c>
      <c r="CU140" s="14">
        <v>0</v>
      </c>
      <c r="CV140" s="10">
        <v>0</v>
      </c>
      <c r="CW140" s="10"/>
      <c r="CX140" s="14">
        <v>0</v>
      </c>
      <c r="CY140" s="10">
        <v>0</v>
      </c>
      <c r="CZ140" s="14">
        <v>0</v>
      </c>
      <c r="DA140" s="10">
        <v>0</v>
      </c>
      <c r="DB140" s="10"/>
      <c r="DC140" s="10" t="s">
        <v>837</v>
      </c>
      <c r="DD140" s="10" t="s">
        <v>837</v>
      </c>
      <c r="DE140" s="10" t="s">
        <v>123</v>
      </c>
      <c r="DF140" s="10" t="s">
        <v>261</v>
      </c>
      <c r="DG140" s="10" t="s">
        <v>124</v>
      </c>
      <c r="DH140" s="10" t="s">
        <v>1574</v>
      </c>
      <c r="DI140" s="10" t="s">
        <v>1616</v>
      </c>
      <c r="DJ140" s="10" t="s">
        <v>1616</v>
      </c>
      <c r="DK140" s="10" t="s">
        <v>837</v>
      </c>
      <c r="DL140" s="10" t="s">
        <v>837</v>
      </c>
      <c r="DM140" s="10"/>
      <c r="DN140" s="12" t="str">
        <f>VLOOKUP(Q140,[1]ทะเบียน!H:Z,16,FALSE)</f>
        <v>ปริญญาโท หรือเทียบเท่า</v>
      </c>
      <c r="DO140" s="12" t="str">
        <f>VLOOKUP(Q140,[1]ทะเบียน!H:Z,17,FALSE)</f>
        <v>วิทยาศาสตรมหาบัณฑิต</v>
      </c>
      <c r="DP140" s="12" t="str">
        <f>VLOOKUP(Q140,[1]ทะเบียน!H:Z,18,FALSE)</f>
        <v>ระบาดวิทยาทางสัตวแพทย์</v>
      </c>
    </row>
    <row r="141" spans="1:120" s="12" customFormat="1" x14ac:dyDescent="0.2">
      <c r="A141" s="10">
        <v>1744</v>
      </c>
      <c r="B141" s="10"/>
      <c r="C141" s="10" t="s">
        <v>393</v>
      </c>
      <c r="D141" s="10" t="s">
        <v>1526</v>
      </c>
      <c r="E141" s="10" t="s">
        <v>140</v>
      </c>
      <c r="F141" s="10">
        <v>1849</v>
      </c>
      <c r="G141" s="10" t="s">
        <v>1574</v>
      </c>
      <c r="H141" s="10" t="s">
        <v>1610</v>
      </c>
      <c r="I141" s="10" t="s">
        <v>1539</v>
      </c>
      <c r="J141" s="10" t="s">
        <v>121</v>
      </c>
      <c r="K141" s="10" t="s">
        <v>871</v>
      </c>
      <c r="L141" s="10" t="s">
        <v>871</v>
      </c>
      <c r="M141" s="10" t="s">
        <v>123</v>
      </c>
      <c r="N141" s="10" t="s">
        <v>159</v>
      </c>
      <c r="O141" s="10" t="s">
        <v>144</v>
      </c>
      <c r="P141" s="10">
        <v>47068</v>
      </c>
      <c r="Q141" s="10" t="s">
        <v>1617</v>
      </c>
      <c r="R141" s="10" t="s">
        <v>146</v>
      </c>
      <c r="S141" s="10" t="s">
        <v>1618</v>
      </c>
      <c r="T141" s="10" t="str">
        <f t="shared" si="8"/>
        <v>นางสาวยุภา โอภากาศ</v>
      </c>
      <c r="U141" s="10" t="str">
        <f t="shared" si="9"/>
        <v>นักวิทยาศาสตร์การแพทย์ชำนาญการ</v>
      </c>
      <c r="V141" s="10" t="s">
        <v>1619</v>
      </c>
      <c r="W141" s="10" t="s">
        <v>1620</v>
      </c>
      <c r="X141" s="11">
        <v>242704</v>
      </c>
      <c r="Y141" s="10" t="s">
        <v>1621</v>
      </c>
      <c r="Z141" s="12" t="str">
        <f t="shared" si="10"/>
        <v>9  6  1</v>
      </c>
      <c r="AA141" s="12" t="s">
        <v>1622</v>
      </c>
      <c r="AB141" s="10">
        <v>9</v>
      </c>
      <c r="AC141" s="10">
        <v>6</v>
      </c>
      <c r="AD141" s="10">
        <v>1</v>
      </c>
      <c r="AE141" s="10" t="s">
        <v>1623</v>
      </c>
      <c r="AF141" s="10" t="s">
        <v>1624</v>
      </c>
      <c r="AG141" s="13" t="str">
        <f t="shared" si="11"/>
        <v xml:space="preserve">16  7  0 </v>
      </c>
      <c r="AH141" s="13" t="s">
        <v>1625</v>
      </c>
      <c r="AI141" s="10">
        <v>16</v>
      </c>
      <c r="AJ141" s="10">
        <v>7</v>
      </c>
      <c r="AK141" s="10">
        <v>0</v>
      </c>
      <c r="AL141" s="10"/>
      <c r="AM141" s="10"/>
      <c r="AN141" s="10"/>
      <c r="AO141" s="10" t="s">
        <v>940</v>
      </c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 t="s">
        <v>1621</v>
      </c>
      <c r="BC141" s="10"/>
      <c r="BD141" s="10"/>
      <c r="BE141" s="10"/>
      <c r="BF141" s="10"/>
      <c r="BG141" s="10"/>
      <c r="BH141" s="10"/>
      <c r="BI141" s="10"/>
      <c r="BJ141" s="10" t="s">
        <v>1624</v>
      </c>
      <c r="BK141" s="10" t="s">
        <v>134</v>
      </c>
      <c r="BL141" s="10" t="s">
        <v>134</v>
      </c>
      <c r="BM141" s="10" t="s">
        <v>170</v>
      </c>
      <c r="BN141" s="10"/>
      <c r="BO141" s="14">
        <v>2.8</v>
      </c>
      <c r="BP141" s="10">
        <v>690</v>
      </c>
      <c r="BQ141" s="14">
        <v>0</v>
      </c>
      <c r="BR141" s="10">
        <v>23660</v>
      </c>
      <c r="BS141" s="10" t="s">
        <v>135</v>
      </c>
      <c r="BT141" s="14">
        <v>2.8</v>
      </c>
      <c r="BU141" s="10">
        <v>690</v>
      </c>
      <c r="BV141" s="14">
        <v>0</v>
      </c>
      <c r="BW141" s="10">
        <v>24350</v>
      </c>
      <c r="BX141" s="10" t="s">
        <v>246</v>
      </c>
      <c r="BY141" s="14">
        <v>2.8</v>
      </c>
      <c r="BZ141" s="10">
        <v>690</v>
      </c>
      <c r="CA141" s="14">
        <v>0</v>
      </c>
      <c r="CB141" s="10">
        <v>25290</v>
      </c>
      <c r="CC141" s="10" t="s">
        <v>155</v>
      </c>
      <c r="CD141" s="14">
        <v>3.25</v>
      </c>
      <c r="CE141" s="10">
        <v>800</v>
      </c>
      <c r="CF141" s="14">
        <v>0</v>
      </c>
      <c r="CG141" s="10">
        <v>26090</v>
      </c>
      <c r="CH141" s="10" t="s">
        <v>173</v>
      </c>
      <c r="CI141" s="14">
        <v>3.2</v>
      </c>
      <c r="CJ141" s="10">
        <v>790</v>
      </c>
      <c r="CK141" s="14">
        <v>0</v>
      </c>
      <c r="CL141" s="10">
        <v>26880</v>
      </c>
      <c r="CM141" s="10" t="s">
        <v>173</v>
      </c>
      <c r="CN141" s="14">
        <v>3</v>
      </c>
      <c r="CO141" s="10">
        <v>740</v>
      </c>
      <c r="CP141" s="14">
        <v>0</v>
      </c>
      <c r="CQ141" s="10">
        <v>27620</v>
      </c>
      <c r="CR141" s="10" t="s">
        <v>156</v>
      </c>
      <c r="CS141" s="14">
        <v>0</v>
      </c>
      <c r="CT141" s="10">
        <v>0</v>
      </c>
      <c r="CU141" s="14">
        <v>0</v>
      </c>
      <c r="CV141" s="10">
        <v>0</v>
      </c>
      <c r="CW141" s="10"/>
      <c r="CX141" s="14">
        <v>0</v>
      </c>
      <c r="CY141" s="10">
        <v>0</v>
      </c>
      <c r="CZ141" s="14">
        <v>0</v>
      </c>
      <c r="DA141" s="10">
        <v>0</v>
      </c>
      <c r="DB141" s="10"/>
      <c r="DC141" s="10" t="s">
        <v>871</v>
      </c>
      <c r="DD141" s="10" t="s">
        <v>871</v>
      </c>
      <c r="DE141" s="10" t="s">
        <v>123</v>
      </c>
      <c r="DF141" s="10" t="s">
        <v>261</v>
      </c>
      <c r="DG141" s="10" t="s">
        <v>124</v>
      </c>
      <c r="DH141" s="10" t="s">
        <v>1574</v>
      </c>
      <c r="DI141" s="10" t="s">
        <v>1616</v>
      </c>
      <c r="DJ141" s="10" t="s">
        <v>1616</v>
      </c>
      <c r="DK141" s="10" t="s">
        <v>871</v>
      </c>
      <c r="DL141" s="10" t="s">
        <v>871</v>
      </c>
      <c r="DM141" s="10"/>
      <c r="DN141" s="12" t="str">
        <f>VLOOKUP(Q141,[1]ทะเบียน!H:Z,16,FALSE)</f>
        <v>ปริญญาโท หรือเทียบเท่า</v>
      </c>
      <c r="DO141" s="12" t="str">
        <f>VLOOKUP(Q141,[1]ทะเบียน!H:Z,17,FALSE)</f>
        <v>วิทยาศาสตรมหาบัณฑิต</v>
      </c>
      <c r="DP141" s="12" t="str">
        <f>VLOOKUP(Q141,[1]ทะเบียน!H:Z,18,FALSE)</f>
        <v>เคมีวิเคราะห์และเคมีอนินทรีย์ประยุกต์</v>
      </c>
    </row>
    <row r="142" spans="1:120" s="7" customFormat="1" x14ac:dyDescent="0.2">
      <c r="A142" s="5">
        <v>1745</v>
      </c>
      <c r="B142" s="5"/>
      <c r="C142" s="5" t="s">
        <v>393</v>
      </c>
      <c r="D142" s="5" t="s">
        <v>1526</v>
      </c>
      <c r="E142" s="5" t="s">
        <v>140</v>
      </c>
      <c r="F142" s="5">
        <v>1850</v>
      </c>
      <c r="G142" s="5" t="s">
        <v>1574</v>
      </c>
      <c r="H142" s="5" t="s">
        <v>1610</v>
      </c>
      <c r="I142" s="5" t="s">
        <v>1539</v>
      </c>
      <c r="J142" s="5" t="s">
        <v>121</v>
      </c>
      <c r="K142" s="5" t="s">
        <v>871</v>
      </c>
      <c r="L142" s="5" t="s">
        <v>871</v>
      </c>
      <c r="M142" s="5" t="s">
        <v>123</v>
      </c>
      <c r="N142" s="5" t="s">
        <v>124</v>
      </c>
      <c r="O142" s="5" t="s">
        <v>117</v>
      </c>
      <c r="P142" s="5">
        <v>50036</v>
      </c>
      <c r="Q142" s="5" t="s">
        <v>1626</v>
      </c>
      <c r="R142" s="5" t="s">
        <v>126</v>
      </c>
      <c r="S142" s="5" t="s">
        <v>1627</v>
      </c>
      <c r="T142" s="5" t="str">
        <f t="shared" si="8"/>
        <v>นายสมพร หวังผล</v>
      </c>
      <c r="U142" s="5" t="str">
        <f t="shared" si="9"/>
        <v>นักวิทยาศาสตร์การแพทย์ปฏิบัติการ</v>
      </c>
      <c r="V142" s="5" t="s">
        <v>1628</v>
      </c>
      <c r="W142" s="5" t="s">
        <v>1629</v>
      </c>
      <c r="X142" s="6">
        <v>242704</v>
      </c>
      <c r="Y142" s="5" t="s">
        <v>1630</v>
      </c>
      <c r="Z142" s="7" t="str">
        <f t="shared" si="10"/>
        <v>14  3  5</v>
      </c>
      <c r="AA142" s="7" t="s">
        <v>1631</v>
      </c>
      <c r="AB142" s="5">
        <v>14</v>
      </c>
      <c r="AC142" s="5">
        <v>3</v>
      </c>
      <c r="AD142" s="5">
        <v>5</v>
      </c>
      <c r="AE142" s="5" t="s">
        <v>765</v>
      </c>
      <c r="AF142" s="5" t="s">
        <v>1630</v>
      </c>
      <c r="AG142" s="8" t="str">
        <f t="shared" si="11"/>
        <v xml:space="preserve">14  3  5 </v>
      </c>
      <c r="AH142" s="8" t="s">
        <v>1632</v>
      </c>
      <c r="AI142" s="5">
        <v>14</v>
      </c>
      <c r="AJ142" s="5">
        <v>3</v>
      </c>
      <c r="AK142" s="5">
        <v>5</v>
      </c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 t="s">
        <v>960</v>
      </c>
      <c r="BK142" s="5" t="s">
        <v>134</v>
      </c>
      <c r="BL142" s="5" t="s">
        <v>134</v>
      </c>
      <c r="BM142" s="5" t="s">
        <v>170</v>
      </c>
      <c r="BN142" s="5"/>
      <c r="BO142" s="9">
        <v>3.2</v>
      </c>
      <c r="BP142" s="5">
        <v>770</v>
      </c>
      <c r="BQ142" s="9">
        <v>0</v>
      </c>
      <c r="BR142" s="5">
        <v>21150</v>
      </c>
      <c r="BS142" s="5" t="s">
        <v>155</v>
      </c>
      <c r="BT142" s="9">
        <v>3.2</v>
      </c>
      <c r="BU142" s="5">
        <v>770</v>
      </c>
      <c r="BV142" s="9">
        <v>0</v>
      </c>
      <c r="BW142" s="5">
        <v>21920</v>
      </c>
      <c r="BX142" s="5" t="s">
        <v>171</v>
      </c>
      <c r="BY142" s="9">
        <v>3.5</v>
      </c>
      <c r="BZ142" s="5">
        <v>840</v>
      </c>
      <c r="CA142" s="9">
        <v>0</v>
      </c>
      <c r="CB142" s="5">
        <v>22760</v>
      </c>
      <c r="CC142" s="5" t="s">
        <v>157</v>
      </c>
      <c r="CD142" s="9">
        <v>3.25</v>
      </c>
      <c r="CE142" s="5">
        <v>780</v>
      </c>
      <c r="CF142" s="9">
        <v>0</v>
      </c>
      <c r="CG142" s="5">
        <v>23540</v>
      </c>
      <c r="CH142" s="5" t="s">
        <v>173</v>
      </c>
      <c r="CI142" s="9">
        <v>3.5</v>
      </c>
      <c r="CJ142" s="5">
        <v>840</v>
      </c>
      <c r="CK142" s="9">
        <v>0</v>
      </c>
      <c r="CL142" s="5">
        <v>24380</v>
      </c>
      <c r="CM142" s="5" t="s">
        <v>158</v>
      </c>
      <c r="CN142" s="9">
        <v>3.4</v>
      </c>
      <c r="CO142" s="5">
        <v>820</v>
      </c>
      <c r="CP142" s="9">
        <v>0</v>
      </c>
      <c r="CQ142" s="5">
        <v>25200</v>
      </c>
      <c r="CR142" s="5" t="s">
        <v>157</v>
      </c>
      <c r="CS142" s="9">
        <v>0</v>
      </c>
      <c r="CT142" s="5">
        <v>0</v>
      </c>
      <c r="CU142" s="9">
        <v>0</v>
      </c>
      <c r="CV142" s="5">
        <v>0</v>
      </c>
      <c r="CW142" s="5"/>
      <c r="CX142" s="9">
        <v>0</v>
      </c>
      <c r="CY142" s="5">
        <v>0</v>
      </c>
      <c r="CZ142" s="9">
        <v>0</v>
      </c>
      <c r="DA142" s="5">
        <v>0</v>
      </c>
      <c r="DB142" s="5"/>
      <c r="DC142" s="5" t="s">
        <v>871</v>
      </c>
      <c r="DD142" s="5" t="s">
        <v>871</v>
      </c>
      <c r="DE142" s="5" t="s">
        <v>123</v>
      </c>
      <c r="DF142" s="5" t="s">
        <v>261</v>
      </c>
      <c r="DG142" s="5" t="s">
        <v>124</v>
      </c>
      <c r="DH142" s="5" t="s">
        <v>1574</v>
      </c>
      <c r="DI142" s="5" t="s">
        <v>1616</v>
      </c>
      <c r="DJ142" s="5" t="s">
        <v>1616</v>
      </c>
      <c r="DK142" s="5" t="s">
        <v>871</v>
      </c>
      <c r="DL142" s="5" t="s">
        <v>871</v>
      </c>
      <c r="DM142" s="5"/>
      <c r="DN142" s="7" t="str">
        <f>VLOOKUP(Q142,[1]ทะเบียน!H:Z,16,FALSE)</f>
        <v>ปริญญาตรี หรือเทียบเท่า</v>
      </c>
      <c r="DO142" s="7" t="str">
        <f>VLOOKUP(Q142,[1]ทะเบียน!H:Z,17,FALSE)</f>
        <v>วิทยาศาสตรบัณฑิต</v>
      </c>
      <c r="DP142" s="7" t="str">
        <f>VLOOKUP(Q142,[1]ทะเบียน!H:Z,18,FALSE)</f>
        <v>เคมี</v>
      </c>
    </row>
    <row r="143" spans="1:120" s="7" customFormat="1" x14ac:dyDescent="0.2">
      <c r="A143" s="5">
        <v>1743</v>
      </c>
      <c r="B143" s="5"/>
      <c r="C143" s="5" t="s">
        <v>393</v>
      </c>
      <c r="D143" s="5" t="s">
        <v>1526</v>
      </c>
      <c r="E143" s="5" t="s">
        <v>140</v>
      </c>
      <c r="F143" s="5">
        <v>13</v>
      </c>
      <c r="G143" s="5" t="s">
        <v>1574</v>
      </c>
      <c r="H143" s="5" t="s">
        <v>1610</v>
      </c>
      <c r="I143" s="5" t="s">
        <v>1539</v>
      </c>
      <c r="J143" s="5" t="s">
        <v>121</v>
      </c>
      <c r="K143" s="5" t="s">
        <v>871</v>
      </c>
      <c r="L143" s="5" t="s">
        <v>871</v>
      </c>
      <c r="M143" s="5" t="s">
        <v>123</v>
      </c>
      <c r="N143" s="5" t="s">
        <v>124</v>
      </c>
      <c r="O143" s="5" t="s">
        <v>144</v>
      </c>
      <c r="P143" s="5">
        <v>56089</v>
      </c>
      <c r="Q143" s="5" t="s">
        <v>1633</v>
      </c>
      <c r="R143" s="5" t="s">
        <v>146</v>
      </c>
      <c r="S143" s="5" t="s">
        <v>1634</v>
      </c>
      <c r="T143" s="5" t="str">
        <f t="shared" si="8"/>
        <v>นางสาวนิรมล ศรีวงษา</v>
      </c>
      <c r="U143" s="5" t="str">
        <f t="shared" si="9"/>
        <v>นักวิทยาศาสตร์การแพทย์ปฏิบัติการ</v>
      </c>
      <c r="V143" s="5" t="s">
        <v>1635</v>
      </c>
      <c r="W143" s="5" t="s">
        <v>1636</v>
      </c>
      <c r="X143" s="6">
        <v>242704</v>
      </c>
      <c r="Y143" s="5" t="s">
        <v>1637</v>
      </c>
      <c r="Z143" s="7" t="str">
        <f t="shared" si="10"/>
        <v>7  11  0</v>
      </c>
      <c r="AA143" s="7" t="s">
        <v>1638</v>
      </c>
      <c r="AB143" s="5">
        <v>7</v>
      </c>
      <c r="AC143" s="5">
        <v>11</v>
      </c>
      <c r="AD143" s="5">
        <v>0</v>
      </c>
      <c r="AE143" s="5" t="s">
        <v>1639</v>
      </c>
      <c r="AF143" s="5" t="s">
        <v>1637</v>
      </c>
      <c r="AG143" s="8" t="str">
        <f t="shared" si="11"/>
        <v xml:space="preserve">7  11  0 </v>
      </c>
      <c r="AH143" s="8" t="s">
        <v>1640</v>
      </c>
      <c r="AI143" s="5">
        <v>7</v>
      </c>
      <c r="AJ143" s="5">
        <v>11</v>
      </c>
      <c r="AK143" s="5">
        <v>0</v>
      </c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 t="s">
        <v>1637</v>
      </c>
      <c r="BA143" s="5">
        <v>7</v>
      </c>
      <c r="BB143" s="5"/>
      <c r="BC143" s="5"/>
      <c r="BD143" s="5"/>
      <c r="BE143" s="5"/>
      <c r="BF143" s="5"/>
      <c r="BG143" s="5"/>
      <c r="BH143" s="5"/>
      <c r="BI143" s="5"/>
      <c r="BJ143" s="5" t="s">
        <v>767</v>
      </c>
      <c r="BK143" s="5" t="s">
        <v>134</v>
      </c>
      <c r="BL143" s="5" t="s">
        <v>134</v>
      </c>
      <c r="BM143" s="5"/>
      <c r="BN143" s="5"/>
      <c r="BO143" s="9">
        <v>3</v>
      </c>
      <c r="BP143" s="5">
        <v>740</v>
      </c>
      <c r="BQ143" s="9">
        <v>0</v>
      </c>
      <c r="BR143" s="5">
        <v>22890</v>
      </c>
      <c r="BS143" s="5" t="s">
        <v>171</v>
      </c>
      <c r="BT143" s="9">
        <v>2.8</v>
      </c>
      <c r="BU143" s="5">
        <v>690</v>
      </c>
      <c r="BV143" s="9">
        <v>0</v>
      </c>
      <c r="BW143" s="5">
        <v>23580</v>
      </c>
      <c r="BX143" s="5" t="s">
        <v>246</v>
      </c>
      <c r="BY143" s="9">
        <v>2</v>
      </c>
      <c r="BZ143" s="5">
        <v>490</v>
      </c>
      <c r="CA143" s="9">
        <v>0</v>
      </c>
      <c r="CB143" s="5">
        <v>24070</v>
      </c>
      <c r="CC143" s="5" t="s">
        <v>135</v>
      </c>
      <c r="CD143" s="9">
        <v>3.5</v>
      </c>
      <c r="CE143" s="5">
        <v>860</v>
      </c>
      <c r="CF143" s="9">
        <v>0</v>
      </c>
      <c r="CG143" s="5">
        <v>24930</v>
      </c>
      <c r="CH143" s="5" t="s">
        <v>157</v>
      </c>
      <c r="CI143" s="9">
        <v>2.6</v>
      </c>
      <c r="CJ143" s="5">
        <v>640</v>
      </c>
      <c r="CK143" s="9">
        <v>0</v>
      </c>
      <c r="CL143" s="5">
        <v>25570</v>
      </c>
      <c r="CM143" s="5" t="s">
        <v>285</v>
      </c>
      <c r="CN143" s="9">
        <v>3</v>
      </c>
      <c r="CO143" s="5">
        <v>740</v>
      </c>
      <c r="CP143" s="9">
        <v>0</v>
      </c>
      <c r="CQ143" s="5">
        <v>26310</v>
      </c>
      <c r="CR143" s="5" t="s">
        <v>156</v>
      </c>
      <c r="CS143" s="9">
        <v>0</v>
      </c>
      <c r="CT143" s="5">
        <v>0</v>
      </c>
      <c r="CU143" s="9">
        <v>0</v>
      </c>
      <c r="CV143" s="5">
        <v>0</v>
      </c>
      <c r="CW143" s="5"/>
      <c r="CX143" s="9">
        <v>0</v>
      </c>
      <c r="CY143" s="5">
        <v>0</v>
      </c>
      <c r="CZ143" s="9">
        <v>0</v>
      </c>
      <c r="DA143" s="5">
        <v>0</v>
      </c>
      <c r="DB143" s="5"/>
      <c r="DC143" s="5" t="s">
        <v>871</v>
      </c>
      <c r="DD143" s="5" t="s">
        <v>871</v>
      </c>
      <c r="DE143" s="5" t="s">
        <v>123</v>
      </c>
      <c r="DF143" s="5" t="s">
        <v>261</v>
      </c>
      <c r="DG143" s="5" t="s">
        <v>159</v>
      </c>
      <c r="DH143" s="5" t="s">
        <v>1574</v>
      </c>
      <c r="DI143" s="5" t="s">
        <v>1616</v>
      </c>
      <c r="DJ143" s="5" t="s">
        <v>1616</v>
      </c>
      <c r="DK143" s="5" t="s">
        <v>871</v>
      </c>
      <c r="DL143" s="5" t="s">
        <v>871</v>
      </c>
      <c r="DM143" s="5"/>
      <c r="DN143" s="7" t="str">
        <f>VLOOKUP(Q143,[1]ทะเบียน!H:Z,16,FALSE)</f>
        <v>ปริญญาตรี หรือเทียบเท่า</v>
      </c>
      <c r="DO143" s="7" t="str">
        <f>VLOOKUP(Q143,[1]ทะเบียน!H:Z,17,FALSE)</f>
        <v>วิทยาศาสตรบัณฑิต</v>
      </c>
      <c r="DP143" s="7" t="str">
        <f>VLOOKUP(Q143,[1]ทะเบียน!H:Z,18,FALSE)</f>
        <v>จุลชีววิทยา</v>
      </c>
    </row>
    <row r="144" spans="1:120" s="12" customFormat="1" x14ac:dyDescent="0.2">
      <c r="A144" s="10">
        <v>1751</v>
      </c>
      <c r="B144" s="10"/>
      <c r="C144" s="10" t="s">
        <v>393</v>
      </c>
      <c r="D144" s="10" t="s">
        <v>1526</v>
      </c>
      <c r="E144" s="10" t="s">
        <v>140</v>
      </c>
      <c r="F144" s="10">
        <v>30</v>
      </c>
      <c r="G144" s="10" t="s">
        <v>1574</v>
      </c>
      <c r="H144" s="10" t="s">
        <v>1610</v>
      </c>
      <c r="I144" s="10" t="s">
        <v>1528</v>
      </c>
      <c r="J144" s="10" t="s">
        <v>121</v>
      </c>
      <c r="K144" s="10" t="s">
        <v>871</v>
      </c>
      <c r="L144" s="10" t="s">
        <v>871</v>
      </c>
      <c r="M144" s="10" t="s">
        <v>123</v>
      </c>
      <c r="N144" s="10" t="s">
        <v>159</v>
      </c>
      <c r="O144" s="10" t="s">
        <v>144</v>
      </c>
      <c r="P144" s="10">
        <v>48112</v>
      </c>
      <c r="Q144" s="10" t="s">
        <v>1641</v>
      </c>
      <c r="R144" s="10" t="s">
        <v>146</v>
      </c>
      <c r="S144" s="10" t="s">
        <v>1642</v>
      </c>
      <c r="T144" s="10" t="str">
        <f t="shared" si="8"/>
        <v>นางสาวเยาวรัตน์ สวัสดี</v>
      </c>
      <c r="U144" s="10" t="str">
        <f t="shared" si="9"/>
        <v>นักวิทยาศาสตร์การแพทย์ชำนาญการ</v>
      </c>
      <c r="V144" s="10" t="s">
        <v>1643</v>
      </c>
      <c r="W144" s="10" t="s">
        <v>1644</v>
      </c>
      <c r="X144" s="11">
        <v>242704</v>
      </c>
      <c r="Y144" s="10" t="s">
        <v>1645</v>
      </c>
      <c r="Z144" s="12" t="str">
        <f t="shared" si="10"/>
        <v>8  8  28</v>
      </c>
      <c r="AA144" s="12" t="s">
        <v>1646</v>
      </c>
      <c r="AB144" s="10">
        <v>8</v>
      </c>
      <c r="AC144" s="10">
        <v>8</v>
      </c>
      <c r="AD144" s="10">
        <v>28</v>
      </c>
      <c r="AE144" s="10" t="s">
        <v>1647</v>
      </c>
      <c r="AF144" s="10" t="s">
        <v>1648</v>
      </c>
      <c r="AG144" s="13" t="str">
        <f t="shared" si="11"/>
        <v xml:space="preserve">15  7  0 </v>
      </c>
      <c r="AH144" s="13" t="s">
        <v>1649</v>
      </c>
      <c r="AI144" s="10">
        <v>15</v>
      </c>
      <c r="AJ144" s="10">
        <v>7</v>
      </c>
      <c r="AK144" s="10">
        <v>0</v>
      </c>
      <c r="AL144" s="10"/>
      <c r="AM144" s="10"/>
      <c r="AN144" s="10"/>
      <c r="AO144" s="10" t="s">
        <v>1650</v>
      </c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 t="s">
        <v>1645</v>
      </c>
      <c r="BC144" s="10"/>
      <c r="BD144" s="10"/>
      <c r="BE144" s="10"/>
      <c r="BF144" s="10"/>
      <c r="BG144" s="10"/>
      <c r="BH144" s="10"/>
      <c r="BI144" s="10"/>
      <c r="BJ144" s="10" t="s">
        <v>767</v>
      </c>
      <c r="BK144" s="10" t="s">
        <v>134</v>
      </c>
      <c r="BL144" s="10" t="s">
        <v>134</v>
      </c>
      <c r="BM144" s="10"/>
      <c r="BN144" s="10"/>
      <c r="BO144" s="14">
        <v>2.8</v>
      </c>
      <c r="BP144" s="10">
        <v>690</v>
      </c>
      <c r="BQ144" s="14">
        <v>0</v>
      </c>
      <c r="BR144" s="10">
        <v>23330</v>
      </c>
      <c r="BS144" s="10" t="s">
        <v>135</v>
      </c>
      <c r="BT144" s="14">
        <v>2.8</v>
      </c>
      <c r="BU144" s="10">
        <v>690</v>
      </c>
      <c r="BV144" s="14">
        <v>0</v>
      </c>
      <c r="BW144" s="10">
        <v>24020</v>
      </c>
      <c r="BX144" s="10" t="s">
        <v>246</v>
      </c>
      <c r="BY144" s="14">
        <v>2.5</v>
      </c>
      <c r="BZ144" s="10">
        <v>620</v>
      </c>
      <c r="CA144" s="14">
        <v>0</v>
      </c>
      <c r="CB144" s="10">
        <v>19190</v>
      </c>
      <c r="CC144" s="10" t="s">
        <v>155</v>
      </c>
      <c r="CD144" s="14">
        <v>3</v>
      </c>
      <c r="CE144" s="10">
        <v>540</v>
      </c>
      <c r="CF144" s="14">
        <v>0</v>
      </c>
      <c r="CG144" s="10">
        <v>19730</v>
      </c>
      <c r="CH144" s="10" t="s">
        <v>248</v>
      </c>
      <c r="CI144" s="14">
        <v>3</v>
      </c>
      <c r="CJ144" s="10">
        <v>540</v>
      </c>
      <c r="CK144" s="14">
        <v>0</v>
      </c>
      <c r="CL144" s="10">
        <v>20270</v>
      </c>
      <c r="CM144" s="10" t="s">
        <v>248</v>
      </c>
      <c r="CN144" s="14">
        <v>3</v>
      </c>
      <c r="CO144" s="10">
        <v>540</v>
      </c>
      <c r="CP144" s="14">
        <v>0</v>
      </c>
      <c r="CQ144" s="10">
        <v>20810</v>
      </c>
      <c r="CR144" s="10" t="s">
        <v>156</v>
      </c>
      <c r="CS144" s="14">
        <v>0</v>
      </c>
      <c r="CT144" s="10">
        <v>0</v>
      </c>
      <c r="CU144" s="14">
        <v>0</v>
      </c>
      <c r="CV144" s="10">
        <v>0</v>
      </c>
      <c r="CW144" s="10"/>
      <c r="CX144" s="14">
        <v>0</v>
      </c>
      <c r="CY144" s="10">
        <v>0</v>
      </c>
      <c r="CZ144" s="14">
        <v>0</v>
      </c>
      <c r="DA144" s="10">
        <v>0</v>
      </c>
      <c r="DB144" s="10"/>
      <c r="DC144" s="10" t="s">
        <v>871</v>
      </c>
      <c r="DD144" s="10" t="s">
        <v>871</v>
      </c>
      <c r="DE144" s="10" t="s">
        <v>123</v>
      </c>
      <c r="DF144" s="10" t="s">
        <v>261</v>
      </c>
      <c r="DG144" s="10" t="s">
        <v>159</v>
      </c>
      <c r="DH144" s="10" t="s">
        <v>1574</v>
      </c>
      <c r="DI144" s="10" t="s">
        <v>1616</v>
      </c>
      <c r="DJ144" s="10" t="s">
        <v>1616</v>
      </c>
      <c r="DK144" s="10" t="s">
        <v>871</v>
      </c>
      <c r="DL144" s="10" t="s">
        <v>871</v>
      </c>
      <c r="DM144" s="10"/>
      <c r="DN144" s="12" t="str">
        <f>VLOOKUP(Q144,[1]ทะเบียน!H:Z,16,FALSE)</f>
        <v>ปริญญาตรี หรือเทียบเท่า</v>
      </c>
      <c r="DO144" s="12" t="str">
        <f>VLOOKUP(Q144,[1]ทะเบียน!H:Z,17,FALSE)</f>
        <v>วิทยาศาสตรบัณฑิต</v>
      </c>
      <c r="DP144" s="12" t="str">
        <f>VLOOKUP(Q144,[1]ทะเบียน!H:Z,18,FALSE)</f>
        <v>จุลชีววิทยา</v>
      </c>
    </row>
    <row r="145" spans="1:120" s="7" customFormat="1" x14ac:dyDescent="0.2">
      <c r="A145" s="5">
        <v>1746</v>
      </c>
      <c r="B145" s="5"/>
      <c r="C145" s="5" t="s">
        <v>393</v>
      </c>
      <c r="D145" s="5" t="s">
        <v>1526</v>
      </c>
      <c r="E145" s="5" t="s">
        <v>140</v>
      </c>
      <c r="F145" s="5">
        <v>1852</v>
      </c>
      <c r="G145" s="5" t="s">
        <v>1574</v>
      </c>
      <c r="H145" s="5" t="s">
        <v>1610</v>
      </c>
      <c r="I145" s="5" t="s">
        <v>1539</v>
      </c>
      <c r="J145" s="5" t="s">
        <v>121</v>
      </c>
      <c r="K145" s="5" t="s">
        <v>871</v>
      </c>
      <c r="L145" s="5" t="s">
        <v>871</v>
      </c>
      <c r="M145" s="5" t="s">
        <v>123</v>
      </c>
      <c r="N145" s="5" t="s">
        <v>124</v>
      </c>
      <c r="O145" s="5" t="s">
        <v>117</v>
      </c>
      <c r="P145" s="5">
        <v>49019</v>
      </c>
      <c r="Q145" s="5" t="s">
        <v>1651</v>
      </c>
      <c r="R145" s="5" t="s">
        <v>126</v>
      </c>
      <c r="S145" s="5" t="s">
        <v>1652</v>
      </c>
      <c r="T145" s="5" t="str">
        <f t="shared" si="8"/>
        <v>นายลิ่วละล่อง บุญจันทร์</v>
      </c>
      <c r="U145" s="5" t="str">
        <f t="shared" si="9"/>
        <v>นักวิทยาศาสตร์การแพทย์ปฏิบัติการ</v>
      </c>
      <c r="V145" s="5" t="s">
        <v>1653</v>
      </c>
      <c r="W145" s="5" t="s">
        <v>1654</v>
      </c>
      <c r="X145" s="6">
        <v>242704</v>
      </c>
      <c r="Y145" s="5" t="s">
        <v>1549</v>
      </c>
      <c r="Z145" s="7" t="str">
        <f t="shared" si="10"/>
        <v>13  4  0</v>
      </c>
      <c r="AA145" s="7" t="s">
        <v>1655</v>
      </c>
      <c r="AB145" s="5">
        <v>13</v>
      </c>
      <c r="AC145" s="5">
        <v>4</v>
      </c>
      <c r="AD145" s="5">
        <v>0</v>
      </c>
      <c r="AE145" s="5" t="s">
        <v>1656</v>
      </c>
      <c r="AF145" s="5" t="s">
        <v>1547</v>
      </c>
      <c r="AG145" s="8" t="str">
        <f t="shared" si="11"/>
        <v xml:space="preserve">15  4  0 </v>
      </c>
      <c r="AH145" s="8" t="s">
        <v>1548</v>
      </c>
      <c r="AI145" s="5">
        <v>15</v>
      </c>
      <c r="AJ145" s="5">
        <v>4</v>
      </c>
      <c r="AK145" s="5">
        <v>0</v>
      </c>
      <c r="AL145" s="5"/>
      <c r="AM145" s="5"/>
      <c r="AN145" s="5"/>
      <c r="AO145" s="5" t="s">
        <v>1549</v>
      </c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 t="s">
        <v>1657</v>
      </c>
      <c r="BK145" s="5" t="s">
        <v>134</v>
      </c>
      <c r="BL145" s="5" t="s">
        <v>134</v>
      </c>
      <c r="BM145" s="5" t="s">
        <v>170</v>
      </c>
      <c r="BN145" s="5"/>
      <c r="BO145" s="9">
        <v>2.8</v>
      </c>
      <c r="BP145" s="5">
        <v>680</v>
      </c>
      <c r="BQ145" s="9">
        <v>0</v>
      </c>
      <c r="BR145" s="5">
        <v>20270</v>
      </c>
      <c r="BS145" s="5" t="s">
        <v>135</v>
      </c>
      <c r="BT145" s="9">
        <v>2.5</v>
      </c>
      <c r="BU145" s="5">
        <v>600</v>
      </c>
      <c r="BV145" s="9">
        <v>0</v>
      </c>
      <c r="BW145" s="5">
        <v>20870</v>
      </c>
      <c r="BX145" s="5" t="s">
        <v>136</v>
      </c>
      <c r="BY145" s="9">
        <v>1.5</v>
      </c>
      <c r="BZ145" s="5">
        <v>360</v>
      </c>
      <c r="CA145" s="9">
        <v>0</v>
      </c>
      <c r="CB145" s="5">
        <v>21230</v>
      </c>
      <c r="CC145" s="5" t="s">
        <v>136</v>
      </c>
      <c r="CD145" s="9">
        <v>3</v>
      </c>
      <c r="CE145" s="5">
        <v>720</v>
      </c>
      <c r="CF145" s="9">
        <v>0</v>
      </c>
      <c r="CG145" s="5">
        <v>21950</v>
      </c>
      <c r="CH145" s="5" t="s">
        <v>156</v>
      </c>
      <c r="CI145" s="9">
        <v>3</v>
      </c>
      <c r="CJ145" s="5">
        <v>720</v>
      </c>
      <c r="CK145" s="9">
        <v>0</v>
      </c>
      <c r="CL145" s="5">
        <v>22670</v>
      </c>
      <c r="CM145" s="5" t="s">
        <v>248</v>
      </c>
      <c r="CN145" s="9">
        <v>3</v>
      </c>
      <c r="CO145" s="5">
        <v>720</v>
      </c>
      <c r="CP145" s="9">
        <v>0</v>
      </c>
      <c r="CQ145" s="5">
        <v>23390</v>
      </c>
      <c r="CR145" s="5" t="s">
        <v>156</v>
      </c>
      <c r="CS145" s="9">
        <v>0</v>
      </c>
      <c r="CT145" s="5">
        <v>0</v>
      </c>
      <c r="CU145" s="9">
        <v>0</v>
      </c>
      <c r="CV145" s="5">
        <v>0</v>
      </c>
      <c r="CW145" s="5"/>
      <c r="CX145" s="9">
        <v>0</v>
      </c>
      <c r="CY145" s="5">
        <v>0</v>
      </c>
      <c r="CZ145" s="9">
        <v>0</v>
      </c>
      <c r="DA145" s="5">
        <v>0</v>
      </c>
      <c r="DB145" s="5"/>
      <c r="DC145" s="5" t="s">
        <v>871</v>
      </c>
      <c r="DD145" s="5" t="s">
        <v>871</v>
      </c>
      <c r="DE145" s="5" t="s">
        <v>123</v>
      </c>
      <c r="DF145" s="5" t="s">
        <v>138</v>
      </c>
      <c r="DG145" s="5" t="s">
        <v>947</v>
      </c>
      <c r="DH145" s="5" t="s">
        <v>1574</v>
      </c>
      <c r="DI145" s="5" t="s">
        <v>1616</v>
      </c>
      <c r="DJ145" s="5" t="s">
        <v>1616</v>
      </c>
      <c r="DK145" s="5" t="s">
        <v>871</v>
      </c>
      <c r="DL145" s="5" t="s">
        <v>871</v>
      </c>
      <c r="DM145" s="5"/>
      <c r="DN145" s="7" t="str">
        <f>VLOOKUP(Q145,[1]ทะเบียน!H:Z,16,FALSE)</f>
        <v>ปริญญาตรี หรือเทียบเท่า</v>
      </c>
      <c r="DO145" s="7" t="str">
        <f>VLOOKUP(Q145,[1]ทะเบียน!H:Z,17,FALSE)</f>
        <v>วิทยาศาสตรบัณฑิต</v>
      </c>
      <c r="DP145" s="7" t="str">
        <f>VLOOKUP(Q145,[1]ทะเบียน!H:Z,18,FALSE)</f>
        <v>จุลชีววิทยา</v>
      </c>
    </row>
    <row r="146" spans="1:120" s="7" customFormat="1" x14ac:dyDescent="0.2">
      <c r="A146" s="5">
        <v>1753</v>
      </c>
      <c r="B146" s="5"/>
      <c r="C146" s="5" t="s">
        <v>1658</v>
      </c>
      <c r="D146" s="5" t="s">
        <v>117</v>
      </c>
      <c r="E146" s="5" t="s">
        <v>117</v>
      </c>
      <c r="F146" s="5">
        <v>1874</v>
      </c>
      <c r="G146" s="5" t="s">
        <v>1659</v>
      </c>
      <c r="H146" s="5" t="s">
        <v>175</v>
      </c>
      <c r="I146" s="5" t="s">
        <v>175</v>
      </c>
      <c r="J146" s="5" t="s">
        <v>118</v>
      </c>
      <c r="K146" s="5" t="s">
        <v>122</v>
      </c>
      <c r="L146" s="5" t="s">
        <v>122</v>
      </c>
      <c r="M146" s="5" t="s">
        <v>123</v>
      </c>
      <c r="N146" s="5" t="s">
        <v>124</v>
      </c>
      <c r="O146" s="5" t="s">
        <v>144</v>
      </c>
      <c r="P146" s="5">
        <v>57067</v>
      </c>
      <c r="Q146" s="5" t="s">
        <v>1660</v>
      </c>
      <c r="R146" s="5" t="s">
        <v>146</v>
      </c>
      <c r="S146" s="5" t="s">
        <v>1661</v>
      </c>
      <c r="T146" s="5" t="str">
        <f t="shared" si="8"/>
        <v>นางสาวอุไรวรรณ ศรีธรณ์</v>
      </c>
      <c r="U146" s="5" t="str">
        <f t="shared" si="9"/>
        <v>นักจัดการงานทั่วไปปฏิบัติการ</v>
      </c>
      <c r="V146" s="5" t="s">
        <v>1662</v>
      </c>
      <c r="W146" s="5" t="s">
        <v>1663</v>
      </c>
      <c r="X146" s="6">
        <v>242704</v>
      </c>
      <c r="Y146" s="5" t="s">
        <v>1664</v>
      </c>
      <c r="Z146" s="7" t="str">
        <f t="shared" si="10"/>
        <v>6  10  6</v>
      </c>
      <c r="AA146" s="7" t="s">
        <v>1665</v>
      </c>
      <c r="AB146" s="5">
        <v>6</v>
      </c>
      <c r="AC146" s="5">
        <v>10</v>
      </c>
      <c r="AD146" s="5">
        <v>6</v>
      </c>
      <c r="AE146" s="5" t="s">
        <v>1666</v>
      </c>
      <c r="AF146" s="5" t="s">
        <v>1664</v>
      </c>
      <c r="AG146" s="8" t="str">
        <f t="shared" si="11"/>
        <v xml:space="preserve">6  10  6 </v>
      </c>
      <c r="AH146" s="8" t="s">
        <v>1667</v>
      </c>
      <c r="AI146" s="5">
        <v>6</v>
      </c>
      <c r="AJ146" s="5">
        <v>10</v>
      </c>
      <c r="AK146" s="5">
        <v>6</v>
      </c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 t="s">
        <v>1664</v>
      </c>
      <c r="BA146" s="5">
        <v>6</v>
      </c>
      <c r="BB146" s="5"/>
      <c r="BC146" s="5"/>
      <c r="BD146" s="5"/>
      <c r="BE146" s="5"/>
      <c r="BF146" s="5"/>
      <c r="BG146" s="5"/>
      <c r="BH146" s="5"/>
      <c r="BI146" s="5"/>
      <c r="BJ146" s="5" t="s">
        <v>361</v>
      </c>
      <c r="BK146" s="5"/>
      <c r="BL146" s="5"/>
      <c r="BM146" s="5"/>
      <c r="BN146" s="5"/>
      <c r="BO146" s="9">
        <v>2.9</v>
      </c>
      <c r="BP146" s="5">
        <v>530</v>
      </c>
      <c r="BQ146" s="9">
        <v>0</v>
      </c>
      <c r="BR146" s="5">
        <v>16600</v>
      </c>
      <c r="BS146" s="5" t="s">
        <v>156</v>
      </c>
      <c r="BT146" s="9">
        <v>2.9</v>
      </c>
      <c r="BU146" s="5">
        <v>530</v>
      </c>
      <c r="BV146" s="9">
        <v>0</v>
      </c>
      <c r="BW146" s="5">
        <v>17130</v>
      </c>
      <c r="BX146" s="5" t="s">
        <v>158</v>
      </c>
      <c r="BY146" s="9">
        <v>2.9</v>
      </c>
      <c r="BZ146" s="5">
        <v>530</v>
      </c>
      <c r="CA146" s="9">
        <v>0</v>
      </c>
      <c r="CB146" s="5">
        <v>17660</v>
      </c>
      <c r="CC146" s="5" t="s">
        <v>158</v>
      </c>
      <c r="CD146" s="9">
        <v>2.9</v>
      </c>
      <c r="CE146" s="5">
        <v>530</v>
      </c>
      <c r="CF146" s="9">
        <v>0</v>
      </c>
      <c r="CG146" s="5">
        <v>18190</v>
      </c>
      <c r="CH146" s="5" t="s">
        <v>158</v>
      </c>
      <c r="CI146" s="9">
        <v>3</v>
      </c>
      <c r="CJ146" s="5">
        <v>540</v>
      </c>
      <c r="CK146" s="9">
        <v>0</v>
      </c>
      <c r="CL146" s="5">
        <v>18730</v>
      </c>
      <c r="CM146" s="5" t="s">
        <v>158</v>
      </c>
      <c r="CN146" s="9">
        <v>3.5</v>
      </c>
      <c r="CO146" s="5">
        <v>630</v>
      </c>
      <c r="CP146" s="9">
        <v>0</v>
      </c>
      <c r="CQ146" s="5">
        <v>19360</v>
      </c>
      <c r="CR146" s="5" t="s">
        <v>813</v>
      </c>
      <c r="CS146" s="9">
        <v>0</v>
      </c>
      <c r="CT146" s="5">
        <v>0</v>
      </c>
      <c r="CU146" s="9">
        <v>0</v>
      </c>
      <c r="CV146" s="5">
        <v>0</v>
      </c>
      <c r="CW146" s="5"/>
      <c r="CX146" s="9">
        <v>0</v>
      </c>
      <c r="CY146" s="5">
        <v>0</v>
      </c>
      <c r="CZ146" s="9">
        <v>0</v>
      </c>
      <c r="DA146" s="5">
        <v>0</v>
      </c>
      <c r="DB146" s="5"/>
      <c r="DC146" s="5" t="s">
        <v>122</v>
      </c>
      <c r="DD146" s="5" t="s">
        <v>122</v>
      </c>
      <c r="DE146" s="5" t="s">
        <v>123</v>
      </c>
      <c r="DF146" s="5" t="s">
        <v>138</v>
      </c>
      <c r="DG146" s="5" t="s">
        <v>124</v>
      </c>
      <c r="DH146" s="5" t="s">
        <v>1659</v>
      </c>
      <c r="DI146" s="5" t="s">
        <v>175</v>
      </c>
      <c r="DJ146" s="5" t="s">
        <v>175</v>
      </c>
      <c r="DK146" s="5" t="s">
        <v>122</v>
      </c>
      <c r="DL146" s="5" t="s">
        <v>122</v>
      </c>
      <c r="DM146" s="5"/>
      <c r="DN146" s="7" t="str">
        <f>VLOOKUP(Q146,[1]ทะเบียน!H:Z,16,FALSE)</f>
        <v>ปริญญาตรี หรือเทียบเท่า</v>
      </c>
      <c r="DO146" s="7" t="str">
        <f>VLOOKUP(Q146,[1]ทะเบียน!H:Z,17,FALSE)</f>
        <v>ศิลปศาสตรบัณฑิต (ภาษาอังกฤษ)</v>
      </c>
      <c r="DP146" s="7" t="str">
        <f>VLOOKUP(Q146,[1]ทะเบียน!H:Z,18,FALSE)</f>
        <v>ภาษาอังกฤษ</v>
      </c>
    </row>
    <row r="147" spans="1:120" s="7" customFormat="1" x14ac:dyDescent="0.2">
      <c r="A147" s="5">
        <v>1754</v>
      </c>
      <c r="B147" s="5"/>
      <c r="C147" s="5" t="s">
        <v>1658</v>
      </c>
      <c r="D147" s="5" t="s">
        <v>117</v>
      </c>
      <c r="E147" s="5" t="s">
        <v>117</v>
      </c>
      <c r="F147" s="5">
        <v>1876</v>
      </c>
      <c r="G147" s="5" t="s">
        <v>1659</v>
      </c>
      <c r="H147" s="5" t="s">
        <v>175</v>
      </c>
      <c r="I147" s="5" t="s">
        <v>175</v>
      </c>
      <c r="J147" s="5" t="s">
        <v>121</v>
      </c>
      <c r="K147" s="5" t="s">
        <v>226</v>
      </c>
      <c r="L147" s="5" t="s">
        <v>226</v>
      </c>
      <c r="M147" s="5" t="s">
        <v>123</v>
      </c>
      <c r="N147" s="5" t="s">
        <v>124</v>
      </c>
      <c r="O147" s="5" t="s">
        <v>118</v>
      </c>
      <c r="P147" s="5">
        <v>51022</v>
      </c>
      <c r="Q147" s="5" t="s">
        <v>1668</v>
      </c>
      <c r="R147" s="5" t="s">
        <v>214</v>
      </c>
      <c r="S147" s="5" t="s">
        <v>1669</v>
      </c>
      <c r="T147" s="5" t="str">
        <f t="shared" si="8"/>
        <v>นางสุวนิดา ดอนอ่อนเบ้า</v>
      </c>
      <c r="U147" s="5" t="str">
        <f t="shared" si="9"/>
        <v>นักวิชาการเงินและบัญชีปฏิบัติการ</v>
      </c>
      <c r="V147" s="5" t="s">
        <v>1670</v>
      </c>
      <c r="W147" s="5" t="s">
        <v>1671</v>
      </c>
      <c r="X147" s="6">
        <v>242704</v>
      </c>
      <c r="Y147" s="5" t="s">
        <v>1672</v>
      </c>
      <c r="Z147" s="7" t="str">
        <f t="shared" si="10"/>
        <v>13  1  5</v>
      </c>
      <c r="AA147" s="7" t="s">
        <v>1673</v>
      </c>
      <c r="AB147" s="5">
        <v>13</v>
      </c>
      <c r="AC147" s="5">
        <v>1</v>
      </c>
      <c r="AD147" s="5">
        <v>5</v>
      </c>
      <c r="AE147" s="5" t="s">
        <v>1674</v>
      </c>
      <c r="AF147" s="5" t="s">
        <v>1672</v>
      </c>
      <c r="AG147" s="8" t="str">
        <f t="shared" si="11"/>
        <v xml:space="preserve">13  1  5 </v>
      </c>
      <c r="AH147" s="8" t="s">
        <v>1675</v>
      </c>
      <c r="AI147" s="5">
        <v>13</v>
      </c>
      <c r="AJ147" s="5">
        <v>1</v>
      </c>
      <c r="AK147" s="5">
        <v>5</v>
      </c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 t="s">
        <v>1115</v>
      </c>
      <c r="BK147" s="5" t="s">
        <v>134</v>
      </c>
      <c r="BL147" s="5" t="s">
        <v>134</v>
      </c>
      <c r="BM147" s="5" t="s">
        <v>170</v>
      </c>
      <c r="BN147" s="5"/>
      <c r="BO147" s="9">
        <v>2.8</v>
      </c>
      <c r="BP147" s="5">
        <v>680</v>
      </c>
      <c r="BQ147" s="9">
        <v>0</v>
      </c>
      <c r="BR147" s="5">
        <v>20400</v>
      </c>
      <c r="BS147" s="5" t="s">
        <v>199</v>
      </c>
      <c r="BT147" s="9">
        <v>4.1539999999999999</v>
      </c>
      <c r="BU147" s="5">
        <v>1000</v>
      </c>
      <c r="BV147" s="9">
        <v>0</v>
      </c>
      <c r="BW147" s="5">
        <v>21400</v>
      </c>
      <c r="BX147" s="5" t="s">
        <v>158</v>
      </c>
      <c r="BY147" s="9">
        <v>3</v>
      </c>
      <c r="BZ147" s="5">
        <v>720</v>
      </c>
      <c r="CA147" s="9">
        <v>0</v>
      </c>
      <c r="CB147" s="5">
        <v>22120</v>
      </c>
      <c r="CC147" s="5" t="s">
        <v>813</v>
      </c>
      <c r="CD147" s="9">
        <v>3</v>
      </c>
      <c r="CE147" s="5">
        <v>720</v>
      </c>
      <c r="CF147" s="9">
        <v>0</v>
      </c>
      <c r="CG147" s="5">
        <v>22840</v>
      </c>
      <c r="CH147" s="5" t="s">
        <v>813</v>
      </c>
      <c r="CI147" s="9">
        <v>3.76</v>
      </c>
      <c r="CJ147" s="5">
        <v>900</v>
      </c>
      <c r="CK147" s="9">
        <v>0</v>
      </c>
      <c r="CL147" s="5">
        <v>23740</v>
      </c>
      <c r="CM147" s="5" t="s">
        <v>199</v>
      </c>
      <c r="CN147" s="9">
        <v>3</v>
      </c>
      <c r="CO147" s="5">
        <v>720</v>
      </c>
      <c r="CP147" s="9">
        <v>0</v>
      </c>
      <c r="CQ147" s="5">
        <v>24460</v>
      </c>
      <c r="CR147" s="5" t="s">
        <v>158</v>
      </c>
      <c r="CS147" s="9">
        <v>0</v>
      </c>
      <c r="CT147" s="5">
        <v>0</v>
      </c>
      <c r="CU147" s="9">
        <v>0</v>
      </c>
      <c r="CV147" s="5">
        <v>0</v>
      </c>
      <c r="CW147" s="5"/>
      <c r="CX147" s="9">
        <v>0</v>
      </c>
      <c r="CY147" s="5">
        <v>0</v>
      </c>
      <c r="CZ147" s="9">
        <v>0</v>
      </c>
      <c r="DA147" s="5">
        <v>0</v>
      </c>
      <c r="DB147" s="5"/>
      <c r="DC147" s="5" t="s">
        <v>226</v>
      </c>
      <c r="DD147" s="5" t="s">
        <v>226</v>
      </c>
      <c r="DE147" s="5" t="s">
        <v>123</v>
      </c>
      <c r="DF147" s="5" t="s">
        <v>138</v>
      </c>
      <c r="DG147" s="5" t="s">
        <v>159</v>
      </c>
      <c r="DH147" s="5" t="s">
        <v>1659</v>
      </c>
      <c r="DI147" s="5" t="s">
        <v>175</v>
      </c>
      <c r="DJ147" s="5" t="s">
        <v>175</v>
      </c>
      <c r="DK147" s="5" t="s">
        <v>226</v>
      </c>
      <c r="DL147" s="5" t="s">
        <v>226</v>
      </c>
      <c r="DM147" s="5"/>
      <c r="DN147" s="7" t="str">
        <f>VLOOKUP(Q147,[1]ทะเบียน!H:Z,16,FALSE)</f>
        <v>ปริญญาตรี หรือเทียบเท่า</v>
      </c>
      <c r="DO147" s="7" t="str">
        <f>VLOOKUP(Q147,[1]ทะเบียน!H:Z,17,FALSE)</f>
        <v>บริหารธุรกิจบัณฑิต</v>
      </c>
      <c r="DP147" s="7" t="str">
        <f>VLOOKUP(Q147,[1]ทะเบียน!H:Z,18,FALSE)</f>
        <v>บัญชี</v>
      </c>
    </row>
    <row r="148" spans="1:120" s="12" customFormat="1" x14ac:dyDescent="0.2">
      <c r="A148" s="10">
        <v>1763</v>
      </c>
      <c r="B148" s="10"/>
      <c r="C148" s="10" t="s">
        <v>1658</v>
      </c>
      <c r="D148" s="10" t="s">
        <v>118</v>
      </c>
      <c r="E148" s="10" t="s">
        <v>118</v>
      </c>
      <c r="F148" s="10">
        <v>1880</v>
      </c>
      <c r="G148" s="10" t="s">
        <v>1659</v>
      </c>
      <c r="H148" s="10" t="s">
        <v>1496</v>
      </c>
      <c r="I148" s="10" t="s">
        <v>1496</v>
      </c>
      <c r="J148" s="10" t="s">
        <v>121</v>
      </c>
      <c r="K148" s="10" t="s">
        <v>837</v>
      </c>
      <c r="L148" s="10" t="s">
        <v>837</v>
      </c>
      <c r="M148" s="10" t="s">
        <v>123</v>
      </c>
      <c r="N148" s="10" t="s">
        <v>159</v>
      </c>
      <c r="O148" s="10" t="s">
        <v>144</v>
      </c>
      <c r="P148" s="10">
        <v>49038</v>
      </c>
      <c r="Q148" s="10" t="s">
        <v>1676</v>
      </c>
      <c r="R148" s="10" t="s">
        <v>146</v>
      </c>
      <c r="S148" s="10" t="s">
        <v>1677</v>
      </c>
      <c r="T148" s="10" t="str">
        <f t="shared" si="8"/>
        <v>นางสาวอรพรรณ อาจคำภา</v>
      </c>
      <c r="U148" s="10" t="str">
        <f t="shared" si="9"/>
        <v>นายสัตวแพทย์ชำนาญการ</v>
      </c>
      <c r="V148" s="10" t="s">
        <v>1678</v>
      </c>
      <c r="W148" s="10" t="s">
        <v>1679</v>
      </c>
      <c r="X148" s="11">
        <v>242704</v>
      </c>
      <c r="Y148" s="10" t="s">
        <v>1273</v>
      </c>
      <c r="Z148" s="12" t="str">
        <f t="shared" si="10"/>
        <v>10  10  8</v>
      </c>
      <c r="AA148" s="12" t="s">
        <v>1274</v>
      </c>
      <c r="AB148" s="10">
        <v>10</v>
      </c>
      <c r="AC148" s="10">
        <v>10</v>
      </c>
      <c r="AD148" s="10">
        <v>8</v>
      </c>
      <c r="AE148" s="10" t="s">
        <v>1680</v>
      </c>
      <c r="AF148" s="10" t="s">
        <v>1276</v>
      </c>
      <c r="AG148" s="13" t="str">
        <f t="shared" si="11"/>
        <v xml:space="preserve">15  3  15 </v>
      </c>
      <c r="AH148" s="13" t="s">
        <v>1277</v>
      </c>
      <c r="AI148" s="10">
        <v>15</v>
      </c>
      <c r="AJ148" s="10">
        <v>3</v>
      </c>
      <c r="AK148" s="10">
        <v>15</v>
      </c>
      <c r="AL148" s="10"/>
      <c r="AM148" s="10"/>
      <c r="AN148" s="10"/>
      <c r="AO148" s="10" t="s">
        <v>1276</v>
      </c>
      <c r="AP148" s="10" t="s">
        <v>1681</v>
      </c>
      <c r="AQ148" s="10"/>
      <c r="AR148" s="10"/>
      <c r="AS148" s="10"/>
      <c r="AT148" s="10"/>
      <c r="AU148" s="10" t="s">
        <v>134</v>
      </c>
      <c r="AV148" s="10"/>
      <c r="AW148" s="10"/>
      <c r="AX148" s="10"/>
      <c r="AY148" s="10"/>
      <c r="AZ148" s="10"/>
      <c r="BA148" s="10"/>
      <c r="BB148" s="10" t="s">
        <v>1273</v>
      </c>
      <c r="BC148" s="10"/>
      <c r="BD148" s="10"/>
      <c r="BE148" s="10"/>
      <c r="BF148" s="10"/>
      <c r="BG148" s="10"/>
      <c r="BH148" s="10"/>
      <c r="BI148" s="10"/>
      <c r="BJ148" s="10" t="s">
        <v>1682</v>
      </c>
      <c r="BK148" s="10"/>
      <c r="BL148" s="10"/>
      <c r="BM148" s="10"/>
      <c r="BN148" s="10"/>
      <c r="BO148" s="14">
        <v>0</v>
      </c>
      <c r="BP148" s="10">
        <v>0</v>
      </c>
      <c r="BQ148" s="14">
        <v>0</v>
      </c>
      <c r="BR148" s="10">
        <v>0</v>
      </c>
      <c r="BS148" s="10"/>
      <c r="BT148" s="14">
        <v>0</v>
      </c>
      <c r="BU148" s="10">
        <v>0</v>
      </c>
      <c r="BV148" s="14">
        <v>0</v>
      </c>
      <c r="BW148" s="10">
        <v>26150</v>
      </c>
      <c r="BX148" s="10" t="s">
        <v>1683</v>
      </c>
      <c r="BY148" s="14">
        <v>0</v>
      </c>
      <c r="BZ148" s="10">
        <v>0</v>
      </c>
      <c r="CA148" s="14">
        <v>0</v>
      </c>
      <c r="CB148" s="10">
        <v>25830</v>
      </c>
      <c r="CC148" s="10"/>
      <c r="CD148" s="14">
        <v>3</v>
      </c>
      <c r="CE148" s="10">
        <v>740</v>
      </c>
      <c r="CF148" s="14">
        <v>0</v>
      </c>
      <c r="CG148" s="10">
        <v>26570</v>
      </c>
      <c r="CH148" s="10" t="s">
        <v>172</v>
      </c>
      <c r="CI148" s="14">
        <v>0</v>
      </c>
      <c r="CJ148" s="10">
        <v>0</v>
      </c>
      <c r="CK148" s="14">
        <v>0</v>
      </c>
      <c r="CL148" s="10">
        <v>26570</v>
      </c>
      <c r="CM148" s="10" t="s">
        <v>287</v>
      </c>
      <c r="CN148" s="14">
        <v>0</v>
      </c>
      <c r="CO148" s="10">
        <v>0</v>
      </c>
      <c r="CP148" s="14">
        <v>0</v>
      </c>
      <c r="CQ148" s="10">
        <v>26570</v>
      </c>
      <c r="CR148" s="10" t="s">
        <v>287</v>
      </c>
      <c r="CS148" s="14">
        <v>0</v>
      </c>
      <c r="CT148" s="10">
        <v>0</v>
      </c>
      <c r="CU148" s="14">
        <v>0</v>
      </c>
      <c r="CV148" s="10">
        <v>0</v>
      </c>
      <c r="CW148" s="10"/>
      <c r="CX148" s="14">
        <v>0</v>
      </c>
      <c r="CY148" s="10">
        <v>0</v>
      </c>
      <c r="CZ148" s="14">
        <v>0</v>
      </c>
      <c r="DA148" s="10">
        <v>0</v>
      </c>
      <c r="DB148" s="10"/>
      <c r="DC148" s="10" t="s">
        <v>837</v>
      </c>
      <c r="DD148" s="10" t="s">
        <v>837</v>
      </c>
      <c r="DE148" s="10" t="s">
        <v>123</v>
      </c>
      <c r="DF148" s="10" t="s">
        <v>261</v>
      </c>
      <c r="DG148" s="10" t="s">
        <v>271</v>
      </c>
      <c r="DH148" s="10" t="s">
        <v>1659</v>
      </c>
      <c r="DI148" s="10" t="s">
        <v>1496</v>
      </c>
      <c r="DJ148" s="10" t="s">
        <v>1496</v>
      </c>
      <c r="DK148" s="10" t="s">
        <v>837</v>
      </c>
      <c r="DL148" s="10" t="s">
        <v>837</v>
      </c>
      <c r="DM148" s="10"/>
      <c r="DN148" s="12" t="str">
        <f>VLOOKUP(Q148,[1]ทะเบียน!H:Z,16,FALSE)</f>
        <v>ปริญญาตรี หรือเทียบเท่า</v>
      </c>
      <c r="DO148" s="12" t="str">
        <f>VLOOKUP(Q148,[1]ทะเบียน!H:Z,17,FALSE)</f>
        <v>สัตวแพทยศาสตรบัณฑิต</v>
      </c>
      <c r="DP148" s="12" t="str">
        <f>VLOOKUP(Q148,[1]ทะเบียน!H:Z,18,FALSE)</f>
        <v>สัตวแพทยศาสตร์</v>
      </c>
    </row>
    <row r="149" spans="1:120" s="12" customFormat="1" x14ac:dyDescent="0.2">
      <c r="A149" s="10">
        <v>1767</v>
      </c>
      <c r="B149" s="10"/>
      <c r="C149" s="10" t="s">
        <v>1658</v>
      </c>
      <c r="D149" s="10" t="s">
        <v>144</v>
      </c>
      <c r="E149" s="10" t="s">
        <v>144</v>
      </c>
      <c r="F149" s="10">
        <v>474</v>
      </c>
      <c r="G149" s="10" t="s">
        <v>1659</v>
      </c>
      <c r="H149" s="10" t="s">
        <v>1517</v>
      </c>
      <c r="I149" s="10" t="s">
        <v>1517</v>
      </c>
      <c r="J149" s="10" t="s">
        <v>121</v>
      </c>
      <c r="K149" s="10" t="s">
        <v>837</v>
      </c>
      <c r="L149" s="10" t="s">
        <v>837</v>
      </c>
      <c r="M149" s="10" t="s">
        <v>123</v>
      </c>
      <c r="N149" s="10" t="s">
        <v>159</v>
      </c>
      <c r="O149" s="10" t="s">
        <v>118</v>
      </c>
      <c r="P149" s="10">
        <v>51032</v>
      </c>
      <c r="Q149" s="10" t="s">
        <v>1684</v>
      </c>
      <c r="R149" s="10" t="s">
        <v>214</v>
      </c>
      <c r="S149" s="10" t="s">
        <v>1685</v>
      </c>
      <c r="T149" s="10" t="str">
        <f t="shared" si="8"/>
        <v>นางเกศวดี โคตรภูเวียง</v>
      </c>
      <c r="U149" s="10" t="str">
        <f t="shared" si="9"/>
        <v>นายสัตวแพทย์ชำนาญการ</v>
      </c>
      <c r="V149" s="10" t="s">
        <v>1686</v>
      </c>
      <c r="W149" s="10" t="s">
        <v>1687</v>
      </c>
      <c r="X149" s="11">
        <v>242704</v>
      </c>
      <c r="Y149" s="10" t="s">
        <v>1688</v>
      </c>
      <c r="Z149" s="12" t="str">
        <f t="shared" si="10"/>
        <v>8  11  21</v>
      </c>
      <c r="AA149" s="12" t="s">
        <v>1689</v>
      </c>
      <c r="AB149" s="10">
        <v>8</v>
      </c>
      <c r="AC149" s="10">
        <v>11</v>
      </c>
      <c r="AD149" s="10">
        <v>21</v>
      </c>
      <c r="AE149" s="10" t="s">
        <v>1690</v>
      </c>
      <c r="AF149" s="10" t="s">
        <v>1691</v>
      </c>
      <c r="AG149" s="13" t="str">
        <f t="shared" si="11"/>
        <v xml:space="preserve">12  11  21 </v>
      </c>
      <c r="AH149" s="13" t="s">
        <v>1692</v>
      </c>
      <c r="AI149" s="10">
        <v>12</v>
      </c>
      <c r="AJ149" s="10">
        <v>11</v>
      </c>
      <c r="AK149" s="10">
        <v>21</v>
      </c>
      <c r="AL149" s="10"/>
      <c r="AM149" s="10"/>
      <c r="AN149" s="10"/>
      <c r="AO149" s="10" t="s">
        <v>1691</v>
      </c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 t="s">
        <v>1688</v>
      </c>
      <c r="BC149" s="10"/>
      <c r="BD149" s="10"/>
      <c r="BE149" s="10"/>
      <c r="BF149" s="10"/>
      <c r="BG149" s="10"/>
      <c r="BH149" s="10"/>
      <c r="BI149" s="10"/>
      <c r="BJ149" s="10" t="s">
        <v>715</v>
      </c>
      <c r="BK149" s="10" t="s">
        <v>134</v>
      </c>
      <c r="BL149" s="10" t="s">
        <v>134</v>
      </c>
      <c r="BM149" s="10" t="s">
        <v>170</v>
      </c>
      <c r="BN149" s="10"/>
      <c r="BO149" s="14">
        <v>3.28</v>
      </c>
      <c r="BP149" s="10">
        <v>810</v>
      </c>
      <c r="BQ149" s="14">
        <v>0</v>
      </c>
      <c r="BR149" s="10">
        <v>27210</v>
      </c>
      <c r="BS149" s="10" t="s">
        <v>1598</v>
      </c>
      <c r="BT149" s="14">
        <v>4.49</v>
      </c>
      <c r="BU149" s="10">
        <v>1100</v>
      </c>
      <c r="BV149" s="14">
        <v>0</v>
      </c>
      <c r="BW149" s="10">
        <v>28310</v>
      </c>
      <c r="BX149" s="10" t="s">
        <v>1598</v>
      </c>
      <c r="BY149" s="14">
        <v>3.37</v>
      </c>
      <c r="BZ149" s="10">
        <v>830</v>
      </c>
      <c r="CA149" s="14">
        <v>0</v>
      </c>
      <c r="CB149" s="10">
        <v>29140</v>
      </c>
      <c r="CC149" s="10" t="s">
        <v>1598</v>
      </c>
      <c r="CD149" s="14">
        <v>3.4</v>
      </c>
      <c r="CE149" s="10">
        <v>1240</v>
      </c>
      <c r="CF149" s="14">
        <v>0</v>
      </c>
      <c r="CG149" s="10">
        <v>30380</v>
      </c>
      <c r="CH149" s="10" t="s">
        <v>1598</v>
      </c>
      <c r="CI149" s="14">
        <v>3.64</v>
      </c>
      <c r="CJ149" s="10">
        <v>1330</v>
      </c>
      <c r="CK149" s="14">
        <v>0</v>
      </c>
      <c r="CL149" s="10">
        <v>31710</v>
      </c>
      <c r="CM149" s="10" t="s">
        <v>1598</v>
      </c>
      <c r="CN149" s="14">
        <v>3.95</v>
      </c>
      <c r="CO149" s="10">
        <v>1470</v>
      </c>
      <c r="CP149" s="14">
        <v>0</v>
      </c>
      <c r="CQ149" s="10">
        <v>33280</v>
      </c>
      <c r="CR149" s="10" t="s">
        <v>260</v>
      </c>
      <c r="CS149" s="14">
        <v>0</v>
      </c>
      <c r="CT149" s="10">
        <v>0</v>
      </c>
      <c r="CU149" s="14">
        <v>0</v>
      </c>
      <c r="CV149" s="10">
        <v>0</v>
      </c>
      <c r="CW149" s="10"/>
      <c r="CX149" s="14">
        <v>0</v>
      </c>
      <c r="CY149" s="10">
        <v>0</v>
      </c>
      <c r="CZ149" s="14">
        <v>0</v>
      </c>
      <c r="DA149" s="10">
        <v>0</v>
      </c>
      <c r="DB149" s="10"/>
      <c r="DC149" s="10" t="s">
        <v>837</v>
      </c>
      <c r="DD149" s="10" t="s">
        <v>837</v>
      </c>
      <c r="DE149" s="10" t="s">
        <v>123</v>
      </c>
      <c r="DF149" s="10" t="s">
        <v>261</v>
      </c>
      <c r="DG149" s="10" t="s">
        <v>271</v>
      </c>
      <c r="DH149" s="10" t="s">
        <v>1659</v>
      </c>
      <c r="DI149" s="10" t="s">
        <v>1517</v>
      </c>
      <c r="DJ149" s="10" t="s">
        <v>1517</v>
      </c>
      <c r="DK149" s="10" t="s">
        <v>837</v>
      </c>
      <c r="DL149" s="10" t="s">
        <v>837</v>
      </c>
      <c r="DM149" s="10"/>
      <c r="DN149" s="12" t="str">
        <f>VLOOKUP(Q149,[1]ทะเบียน!H:Z,16,FALSE)</f>
        <v>ปริญญาตรี หรือเทียบเท่า</v>
      </c>
      <c r="DO149" s="12" t="str">
        <f>VLOOKUP(Q149,[1]ทะเบียน!H:Z,17,FALSE)</f>
        <v>สัตวแพทยศาสตรบัณฑิต</v>
      </c>
      <c r="DP149" s="12" t="str">
        <f>VLOOKUP(Q149,[1]ทะเบียน!H:Z,18,FALSE)</f>
        <v>สัตวแพทยศาสตร์</v>
      </c>
    </row>
    <row r="150" spans="1:120" s="12" customFormat="1" x14ac:dyDescent="0.2">
      <c r="A150" s="10">
        <v>1803</v>
      </c>
      <c r="B150" s="10"/>
      <c r="C150" s="10" t="s">
        <v>1658</v>
      </c>
      <c r="D150" s="10" t="s">
        <v>1526</v>
      </c>
      <c r="E150" s="10" t="s">
        <v>140</v>
      </c>
      <c r="F150" s="10">
        <v>1915</v>
      </c>
      <c r="G150" s="10" t="s">
        <v>1659</v>
      </c>
      <c r="H150" s="10" t="s">
        <v>1693</v>
      </c>
      <c r="I150" s="10" t="s">
        <v>1694</v>
      </c>
      <c r="J150" s="10" t="s">
        <v>121</v>
      </c>
      <c r="K150" s="10" t="s">
        <v>837</v>
      </c>
      <c r="L150" s="10" t="s">
        <v>837</v>
      </c>
      <c r="M150" s="10" t="s">
        <v>123</v>
      </c>
      <c r="N150" s="10" t="s">
        <v>159</v>
      </c>
      <c r="O150" s="10" t="s">
        <v>117</v>
      </c>
      <c r="P150" s="10">
        <v>7525</v>
      </c>
      <c r="Q150" s="10" t="s">
        <v>1695</v>
      </c>
      <c r="R150" s="10" t="s">
        <v>126</v>
      </c>
      <c r="S150" s="10" t="s">
        <v>1696</v>
      </c>
      <c r="T150" s="10" t="str">
        <f t="shared" si="8"/>
        <v>นายปริญญา พันนุฤทธิ์</v>
      </c>
      <c r="U150" s="10" t="str">
        <f t="shared" si="9"/>
        <v>นายสัตวแพทย์ชำนาญการ</v>
      </c>
      <c r="V150" s="10" t="s">
        <v>1697</v>
      </c>
      <c r="W150" s="10" t="s">
        <v>1698</v>
      </c>
      <c r="X150" s="11">
        <v>242704</v>
      </c>
      <c r="Y150" s="10" t="s">
        <v>1699</v>
      </c>
      <c r="Z150" s="12" t="str">
        <f t="shared" si="10"/>
        <v>16  2  5</v>
      </c>
      <c r="AA150" s="12" t="s">
        <v>1700</v>
      </c>
      <c r="AB150" s="10">
        <v>16</v>
      </c>
      <c r="AC150" s="10">
        <v>2</v>
      </c>
      <c r="AD150" s="10">
        <v>5</v>
      </c>
      <c r="AE150" s="10" t="s">
        <v>1701</v>
      </c>
      <c r="AF150" s="10" t="s">
        <v>1264</v>
      </c>
      <c r="AG150" s="13" t="str">
        <f t="shared" si="11"/>
        <v xml:space="preserve">26  5  28 </v>
      </c>
      <c r="AH150" s="13" t="s">
        <v>1265</v>
      </c>
      <c r="AI150" s="10">
        <v>26</v>
      </c>
      <c r="AJ150" s="10">
        <v>5</v>
      </c>
      <c r="AK150" s="10">
        <v>28</v>
      </c>
      <c r="AL150" s="10" t="s">
        <v>195</v>
      </c>
      <c r="AM150" s="10" t="s">
        <v>195</v>
      </c>
      <c r="AN150" s="10"/>
      <c r="AO150" s="10" t="s">
        <v>1264</v>
      </c>
      <c r="AP150" s="10" t="s">
        <v>1266</v>
      </c>
      <c r="AQ150" s="10" t="s">
        <v>1014</v>
      </c>
      <c r="AR150" s="10" t="s">
        <v>1702</v>
      </c>
      <c r="AS150" s="10" t="s">
        <v>195</v>
      </c>
      <c r="AT150" s="10" t="s">
        <v>195</v>
      </c>
      <c r="AU150" s="10" t="s">
        <v>134</v>
      </c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 t="s">
        <v>1268</v>
      </c>
      <c r="BK150" s="10" t="s">
        <v>134</v>
      </c>
      <c r="BL150" s="10" t="s">
        <v>134</v>
      </c>
      <c r="BM150" s="10"/>
      <c r="BN150" s="10"/>
      <c r="BO150" s="14">
        <v>2.5</v>
      </c>
      <c r="BP150" s="10">
        <v>920</v>
      </c>
      <c r="BQ150" s="14">
        <v>0</v>
      </c>
      <c r="BR150" s="10">
        <v>41350</v>
      </c>
      <c r="BS150" s="10" t="s">
        <v>136</v>
      </c>
      <c r="BT150" s="14">
        <v>3</v>
      </c>
      <c r="BU150" s="10">
        <v>1100</v>
      </c>
      <c r="BV150" s="14">
        <v>0</v>
      </c>
      <c r="BW150" s="10">
        <v>42450</v>
      </c>
      <c r="BX150" s="10" t="s">
        <v>135</v>
      </c>
      <c r="BY150" s="14">
        <v>3</v>
      </c>
      <c r="BZ150" s="10">
        <v>1100</v>
      </c>
      <c r="CA150" s="14">
        <v>0</v>
      </c>
      <c r="CB150" s="10">
        <v>43550</v>
      </c>
      <c r="CC150" s="10" t="s">
        <v>156</v>
      </c>
      <c r="CD150" s="14">
        <v>2.9</v>
      </c>
      <c r="CE150" s="10">
        <v>50</v>
      </c>
      <c r="CF150" s="14">
        <v>1007.63</v>
      </c>
      <c r="CG150" s="10">
        <v>44610</v>
      </c>
      <c r="CH150" s="10" t="s">
        <v>158</v>
      </c>
      <c r="CI150" s="14">
        <v>3</v>
      </c>
      <c r="CJ150" s="10">
        <v>1100</v>
      </c>
      <c r="CK150" s="14">
        <v>0</v>
      </c>
      <c r="CL150" s="10">
        <v>45710</v>
      </c>
      <c r="CM150" s="10" t="s">
        <v>158</v>
      </c>
      <c r="CN150" s="14">
        <v>3.5</v>
      </c>
      <c r="CO150" s="10">
        <v>1280</v>
      </c>
      <c r="CP150" s="14">
        <v>0</v>
      </c>
      <c r="CQ150" s="10">
        <v>46990</v>
      </c>
      <c r="CR150" s="10" t="s">
        <v>813</v>
      </c>
      <c r="CS150" s="14">
        <v>0</v>
      </c>
      <c r="CT150" s="10">
        <v>0</v>
      </c>
      <c r="CU150" s="14">
        <v>0</v>
      </c>
      <c r="CV150" s="10">
        <v>0</v>
      </c>
      <c r="CW150" s="10"/>
      <c r="CX150" s="14">
        <v>0</v>
      </c>
      <c r="CY150" s="10">
        <v>0</v>
      </c>
      <c r="CZ150" s="14">
        <v>0</v>
      </c>
      <c r="DA150" s="10">
        <v>0</v>
      </c>
      <c r="DB150" s="10"/>
      <c r="DC150" s="10" t="s">
        <v>837</v>
      </c>
      <c r="DD150" s="10" t="s">
        <v>837</v>
      </c>
      <c r="DE150" s="10" t="s">
        <v>123</v>
      </c>
      <c r="DF150" s="10" t="s">
        <v>261</v>
      </c>
      <c r="DG150" s="10" t="s">
        <v>159</v>
      </c>
      <c r="DH150" s="10" t="s">
        <v>1659</v>
      </c>
      <c r="DI150" s="10" t="s">
        <v>1703</v>
      </c>
      <c r="DJ150" s="10" t="s">
        <v>1703</v>
      </c>
      <c r="DK150" s="10" t="s">
        <v>837</v>
      </c>
      <c r="DL150" s="10" t="s">
        <v>837</v>
      </c>
      <c r="DM150" s="10"/>
      <c r="DN150" s="12" t="str">
        <f>VLOOKUP(Q150,[1]ทะเบียน!H:Z,16,FALSE)</f>
        <v>ปริญญาตรี หรือเทียบเท่า</v>
      </c>
      <c r="DO150" s="12" t="str">
        <f>VLOOKUP(Q150,[1]ทะเบียน!H:Z,17,FALSE)</f>
        <v>สัตวแพทยศาสตรบัณฑิต</v>
      </c>
      <c r="DP150" s="12" t="str">
        <f>VLOOKUP(Q150,[1]ทะเบียน!H:Z,18,FALSE)</f>
        <v>สัตวแพทยศาสตร์</v>
      </c>
    </row>
    <row r="151" spans="1:120" s="7" customFormat="1" x14ac:dyDescent="0.2">
      <c r="A151" s="5">
        <v>1796</v>
      </c>
      <c r="B151" s="5"/>
      <c r="C151" s="5" t="s">
        <v>1658</v>
      </c>
      <c r="D151" s="5" t="s">
        <v>1526</v>
      </c>
      <c r="E151" s="5" t="s">
        <v>140</v>
      </c>
      <c r="F151" s="5">
        <v>1920</v>
      </c>
      <c r="G151" s="5" t="s">
        <v>1659</v>
      </c>
      <c r="H151" s="5" t="s">
        <v>1693</v>
      </c>
      <c r="I151" s="5" t="s">
        <v>1539</v>
      </c>
      <c r="J151" s="5" t="s">
        <v>121</v>
      </c>
      <c r="K151" s="5" t="s">
        <v>871</v>
      </c>
      <c r="L151" s="5" t="s">
        <v>871</v>
      </c>
      <c r="M151" s="5" t="s">
        <v>123</v>
      </c>
      <c r="N151" s="5" t="s">
        <v>124</v>
      </c>
      <c r="O151" s="5" t="s">
        <v>144</v>
      </c>
      <c r="P151" s="5">
        <v>52144</v>
      </c>
      <c r="Q151" s="5" t="s">
        <v>1704</v>
      </c>
      <c r="R151" s="5" t="s">
        <v>146</v>
      </c>
      <c r="S151" s="5" t="s">
        <v>1705</v>
      </c>
      <c r="T151" s="5" t="str">
        <f t="shared" si="8"/>
        <v>นางสาวชุติกาญจน์ ลิมาภิรักษ์วรา</v>
      </c>
      <c r="U151" s="5" t="str">
        <f t="shared" si="9"/>
        <v>นักวิทยาศาสตร์การแพทย์ปฏิบัติการ</v>
      </c>
      <c r="V151" s="5" t="s">
        <v>1283</v>
      </c>
      <c r="W151" s="5" t="s">
        <v>1706</v>
      </c>
      <c r="X151" s="6">
        <v>242704</v>
      </c>
      <c r="Y151" s="5" t="s">
        <v>1707</v>
      </c>
      <c r="Z151" s="7" t="str">
        <f t="shared" si="10"/>
        <v>11  6  20</v>
      </c>
      <c r="AA151" s="7" t="s">
        <v>1708</v>
      </c>
      <c r="AB151" s="5">
        <v>11</v>
      </c>
      <c r="AC151" s="5">
        <v>6</v>
      </c>
      <c r="AD151" s="5">
        <v>20</v>
      </c>
      <c r="AE151" s="5" t="s">
        <v>1709</v>
      </c>
      <c r="AF151" s="5" t="s">
        <v>1707</v>
      </c>
      <c r="AG151" s="8" t="str">
        <f t="shared" si="11"/>
        <v xml:space="preserve">11  6  20 </v>
      </c>
      <c r="AH151" s="8" t="s">
        <v>1710</v>
      </c>
      <c r="AI151" s="5">
        <v>11</v>
      </c>
      <c r="AJ151" s="5">
        <v>6</v>
      </c>
      <c r="AK151" s="5">
        <v>20</v>
      </c>
      <c r="AL151" s="5" t="s">
        <v>195</v>
      </c>
      <c r="AM151" s="5" t="s">
        <v>195</v>
      </c>
      <c r="AN151" s="5"/>
      <c r="AO151" s="5"/>
      <c r="AP151" s="5"/>
      <c r="AQ151" s="5"/>
      <c r="AR151" s="5"/>
      <c r="AS151" s="5"/>
      <c r="AT151" s="5" t="s">
        <v>195</v>
      </c>
      <c r="AU151" s="5" t="s">
        <v>134</v>
      </c>
      <c r="AV151" s="5"/>
      <c r="AW151" s="5"/>
      <c r="AX151" s="5"/>
      <c r="AY151" s="5"/>
      <c r="AZ151" s="5" t="s">
        <v>1707</v>
      </c>
      <c r="BA151" s="5">
        <v>11</v>
      </c>
      <c r="BB151" s="5"/>
      <c r="BC151" s="5"/>
      <c r="BD151" s="5"/>
      <c r="BE151" s="5"/>
      <c r="BF151" s="5"/>
      <c r="BG151" s="5"/>
      <c r="BH151" s="5"/>
      <c r="BI151" s="5"/>
      <c r="BJ151" s="5" t="s">
        <v>1711</v>
      </c>
      <c r="BK151" s="5" t="s">
        <v>134</v>
      </c>
      <c r="BL151" s="5" t="s">
        <v>134</v>
      </c>
      <c r="BM151" s="5" t="s">
        <v>170</v>
      </c>
      <c r="BN151" s="5"/>
      <c r="BO151" s="9">
        <v>2.5</v>
      </c>
      <c r="BP151" s="5">
        <v>600</v>
      </c>
      <c r="BQ151" s="9">
        <v>0</v>
      </c>
      <c r="BR151" s="5">
        <v>20250</v>
      </c>
      <c r="BS151" s="5" t="s">
        <v>136</v>
      </c>
      <c r="BT151" s="9">
        <v>2.8</v>
      </c>
      <c r="BU151" s="5">
        <v>680</v>
      </c>
      <c r="BV151" s="9">
        <v>0</v>
      </c>
      <c r="BW151" s="5">
        <v>20930</v>
      </c>
      <c r="BX151" s="5" t="s">
        <v>246</v>
      </c>
      <c r="BY151" s="9">
        <v>2.5</v>
      </c>
      <c r="BZ151" s="5">
        <v>600</v>
      </c>
      <c r="CA151" s="9">
        <v>0</v>
      </c>
      <c r="CB151" s="5">
        <v>21530</v>
      </c>
      <c r="CC151" s="5" t="s">
        <v>171</v>
      </c>
      <c r="CD151" s="9">
        <v>3</v>
      </c>
      <c r="CE151" s="5">
        <v>720</v>
      </c>
      <c r="CF151" s="9">
        <v>0</v>
      </c>
      <c r="CG151" s="5">
        <v>22250</v>
      </c>
      <c r="CH151" s="5" t="s">
        <v>813</v>
      </c>
      <c r="CI151" s="9">
        <v>2.9</v>
      </c>
      <c r="CJ151" s="5">
        <v>700</v>
      </c>
      <c r="CK151" s="9">
        <v>0</v>
      </c>
      <c r="CL151" s="5">
        <v>22950</v>
      </c>
      <c r="CM151" s="5" t="s">
        <v>199</v>
      </c>
      <c r="CN151" s="9">
        <v>2.8</v>
      </c>
      <c r="CO151" s="5">
        <v>680</v>
      </c>
      <c r="CP151" s="9">
        <v>0</v>
      </c>
      <c r="CQ151" s="5">
        <v>23630</v>
      </c>
      <c r="CR151" s="5" t="s">
        <v>157</v>
      </c>
      <c r="CS151" s="9">
        <v>0</v>
      </c>
      <c r="CT151" s="5">
        <v>0</v>
      </c>
      <c r="CU151" s="9">
        <v>0</v>
      </c>
      <c r="CV151" s="5">
        <v>0</v>
      </c>
      <c r="CW151" s="5"/>
      <c r="CX151" s="9">
        <v>0</v>
      </c>
      <c r="CY151" s="5">
        <v>0</v>
      </c>
      <c r="CZ151" s="9">
        <v>0</v>
      </c>
      <c r="DA151" s="5">
        <v>0</v>
      </c>
      <c r="DB151" s="5"/>
      <c r="DC151" s="5" t="s">
        <v>871</v>
      </c>
      <c r="DD151" s="5" t="s">
        <v>871</v>
      </c>
      <c r="DE151" s="5" t="s">
        <v>123</v>
      </c>
      <c r="DF151" s="5" t="s">
        <v>261</v>
      </c>
      <c r="DG151" s="5" t="s">
        <v>124</v>
      </c>
      <c r="DH151" s="5" t="s">
        <v>1659</v>
      </c>
      <c r="DI151" s="5" t="s">
        <v>1703</v>
      </c>
      <c r="DJ151" s="5" t="s">
        <v>1703</v>
      </c>
      <c r="DK151" s="5" t="s">
        <v>871</v>
      </c>
      <c r="DL151" s="5" t="s">
        <v>871</v>
      </c>
      <c r="DM151" s="5"/>
      <c r="DN151" s="7" t="str">
        <f>VLOOKUP(Q151,[1]ทะเบียน!H:Z,16,FALSE)</f>
        <v>ปริญญาตรี หรือเทียบเท่า</v>
      </c>
      <c r="DO151" s="7" t="str">
        <f>VLOOKUP(Q151,[1]ทะเบียน!H:Z,17,FALSE)</f>
        <v>วิทยาศาสตรบัณฑิต</v>
      </c>
      <c r="DP151" s="7" t="str">
        <f>VLOOKUP(Q151,[1]ทะเบียน!H:Z,18,FALSE)</f>
        <v>เคมี</v>
      </c>
    </row>
    <row r="152" spans="1:120" s="12" customFormat="1" x14ac:dyDescent="0.2">
      <c r="A152" s="10">
        <v>1808</v>
      </c>
      <c r="B152" s="10"/>
      <c r="C152" s="10" t="s">
        <v>1658</v>
      </c>
      <c r="D152" s="10" t="s">
        <v>1526</v>
      </c>
      <c r="E152" s="10" t="s">
        <v>140</v>
      </c>
      <c r="F152" s="10">
        <v>4744</v>
      </c>
      <c r="G152" s="10" t="s">
        <v>1659</v>
      </c>
      <c r="H152" s="10" t="s">
        <v>1693</v>
      </c>
      <c r="I152" s="10" t="s">
        <v>1528</v>
      </c>
      <c r="J152" s="10" t="s">
        <v>121</v>
      </c>
      <c r="K152" s="10" t="s">
        <v>871</v>
      </c>
      <c r="L152" s="10" t="s">
        <v>871</v>
      </c>
      <c r="M152" s="10" t="s">
        <v>123</v>
      </c>
      <c r="N152" s="10" t="s">
        <v>159</v>
      </c>
      <c r="O152" s="10" t="s">
        <v>117</v>
      </c>
      <c r="P152" s="10">
        <v>7010</v>
      </c>
      <c r="Q152" s="10" t="s">
        <v>1712</v>
      </c>
      <c r="R152" s="10" t="s">
        <v>126</v>
      </c>
      <c r="S152" s="10" t="s">
        <v>1713</v>
      </c>
      <c r="T152" s="10" t="str">
        <f t="shared" si="8"/>
        <v>นายเด่นพงษ์ สาฆ้อง</v>
      </c>
      <c r="U152" s="10" t="str">
        <f t="shared" si="9"/>
        <v>นักวิทยาศาสตร์การแพทย์ชำนาญการ</v>
      </c>
      <c r="V152" s="10" t="s">
        <v>1714</v>
      </c>
      <c r="W152" s="10" t="s">
        <v>1715</v>
      </c>
      <c r="X152" s="11">
        <v>242704</v>
      </c>
      <c r="Y152" s="10" t="s">
        <v>1716</v>
      </c>
      <c r="Z152" s="12" t="str">
        <f t="shared" si="10"/>
        <v>7  2  14</v>
      </c>
      <c r="AA152" s="12" t="s">
        <v>1717</v>
      </c>
      <c r="AB152" s="10">
        <v>7</v>
      </c>
      <c r="AC152" s="10">
        <v>2</v>
      </c>
      <c r="AD152" s="10">
        <v>14</v>
      </c>
      <c r="AE152" s="10" t="s">
        <v>1718</v>
      </c>
      <c r="AF152" s="10" t="s">
        <v>845</v>
      </c>
      <c r="AG152" s="13" t="str">
        <f t="shared" si="11"/>
        <v xml:space="preserve">29  11  0 </v>
      </c>
      <c r="AH152" s="13" t="s">
        <v>846</v>
      </c>
      <c r="AI152" s="10">
        <v>29</v>
      </c>
      <c r="AJ152" s="10">
        <v>11</v>
      </c>
      <c r="AK152" s="10">
        <v>0</v>
      </c>
      <c r="AL152" s="10" t="s">
        <v>195</v>
      </c>
      <c r="AM152" s="10" t="s">
        <v>845</v>
      </c>
      <c r="AN152" s="10"/>
      <c r="AO152" s="10" t="s">
        <v>1719</v>
      </c>
      <c r="AP152" s="10" t="s">
        <v>1720</v>
      </c>
      <c r="AQ152" s="10" t="s">
        <v>195</v>
      </c>
      <c r="AR152" s="10" t="s">
        <v>195</v>
      </c>
      <c r="AS152" s="10" t="s">
        <v>195</v>
      </c>
      <c r="AT152" s="10" t="s">
        <v>195</v>
      </c>
      <c r="AU152" s="10"/>
      <c r="AV152" s="10"/>
      <c r="AW152" s="10"/>
      <c r="AX152" s="10"/>
      <c r="AY152" s="10"/>
      <c r="AZ152" s="10"/>
      <c r="BA152" s="10"/>
      <c r="BB152" s="10" t="s">
        <v>1716</v>
      </c>
      <c r="BC152" s="10"/>
      <c r="BD152" s="10"/>
      <c r="BE152" s="10"/>
      <c r="BF152" s="10"/>
      <c r="BG152" s="10"/>
      <c r="BH152" s="10"/>
      <c r="BI152" s="10"/>
      <c r="BJ152" s="10" t="s">
        <v>1721</v>
      </c>
      <c r="BK152" s="10" t="s">
        <v>134</v>
      </c>
      <c r="BL152" s="10" t="s">
        <v>134</v>
      </c>
      <c r="BM152" s="10"/>
      <c r="BN152" s="10"/>
      <c r="BO152" s="14">
        <v>2.5</v>
      </c>
      <c r="BP152" s="10">
        <v>620</v>
      </c>
      <c r="BQ152" s="14">
        <v>0</v>
      </c>
      <c r="BR152" s="10">
        <v>25820</v>
      </c>
      <c r="BS152" s="10" t="s">
        <v>136</v>
      </c>
      <c r="BT152" s="14">
        <v>3</v>
      </c>
      <c r="BU152" s="10">
        <v>740</v>
      </c>
      <c r="BV152" s="14">
        <v>0</v>
      </c>
      <c r="BW152" s="10">
        <v>26560</v>
      </c>
      <c r="BX152" s="10" t="s">
        <v>135</v>
      </c>
      <c r="BY152" s="14">
        <v>3.5</v>
      </c>
      <c r="BZ152" s="10">
        <v>860</v>
      </c>
      <c r="CA152" s="14">
        <v>0</v>
      </c>
      <c r="CB152" s="10">
        <v>27420</v>
      </c>
      <c r="CC152" s="10" t="s">
        <v>157</v>
      </c>
      <c r="CD152" s="14">
        <v>3</v>
      </c>
      <c r="CE152" s="10">
        <v>740</v>
      </c>
      <c r="CF152" s="14">
        <v>0</v>
      </c>
      <c r="CG152" s="10">
        <v>28160</v>
      </c>
      <c r="CH152" s="10" t="s">
        <v>813</v>
      </c>
      <c r="CI152" s="14">
        <v>2.9</v>
      </c>
      <c r="CJ152" s="10">
        <v>710</v>
      </c>
      <c r="CK152" s="14">
        <v>0</v>
      </c>
      <c r="CL152" s="10">
        <v>28870</v>
      </c>
      <c r="CM152" s="10" t="s">
        <v>199</v>
      </c>
      <c r="CN152" s="14">
        <v>3</v>
      </c>
      <c r="CO152" s="10">
        <v>740</v>
      </c>
      <c r="CP152" s="14">
        <v>0</v>
      </c>
      <c r="CQ152" s="10">
        <v>29610</v>
      </c>
      <c r="CR152" s="10" t="s">
        <v>158</v>
      </c>
      <c r="CS152" s="14">
        <v>0</v>
      </c>
      <c r="CT152" s="10">
        <v>0</v>
      </c>
      <c r="CU152" s="14">
        <v>0</v>
      </c>
      <c r="CV152" s="10">
        <v>0</v>
      </c>
      <c r="CW152" s="10"/>
      <c r="CX152" s="14">
        <v>0</v>
      </c>
      <c r="CY152" s="10">
        <v>0</v>
      </c>
      <c r="CZ152" s="14">
        <v>0</v>
      </c>
      <c r="DA152" s="10">
        <v>0</v>
      </c>
      <c r="DB152" s="10"/>
      <c r="DC152" s="10" t="s">
        <v>871</v>
      </c>
      <c r="DD152" s="10" t="s">
        <v>871</v>
      </c>
      <c r="DE152" s="10" t="s">
        <v>123</v>
      </c>
      <c r="DF152" s="10" t="s">
        <v>261</v>
      </c>
      <c r="DG152" s="10" t="s">
        <v>124</v>
      </c>
      <c r="DH152" s="10" t="s">
        <v>1659</v>
      </c>
      <c r="DI152" s="10" t="s">
        <v>1703</v>
      </c>
      <c r="DJ152" s="10" t="s">
        <v>1703</v>
      </c>
      <c r="DK152" s="10" t="s">
        <v>871</v>
      </c>
      <c r="DL152" s="10" t="s">
        <v>871</v>
      </c>
      <c r="DM152" s="10"/>
      <c r="DN152" s="12" t="str">
        <f>VLOOKUP(Q152,[1]ทะเบียน!H:Z,16,FALSE)</f>
        <v>ปริญญาเอก หรือเทียบเท่า</v>
      </c>
      <c r="DO152" s="12" t="str">
        <f>VLOOKUP(Q152,[1]ทะเบียน!H:Z,17,FALSE)</f>
        <v>ปรัชญาดุษฎีบัณฑิต</v>
      </c>
      <c r="DP152" s="12" t="str">
        <f>VLOOKUP(Q152,[1]ทะเบียน!H:Z,18,FALSE)</f>
        <v>สัตวศาสตร์</v>
      </c>
    </row>
    <row r="153" spans="1:120" s="12" customFormat="1" x14ac:dyDescent="0.2">
      <c r="A153" s="10">
        <v>1774</v>
      </c>
      <c r="B153" s="10"/>
      <c r="C153" s="10" t="s">
        <v>1658</v>
      </c>
      <c r="D153" s="10" t="s">
        <v>140</v>
      </c>
      <c r="E153" s="10" t="s">
        <v>140</v>
      </c>
      <c r="F153" s="10">
        <v>4907</v>
      </c>
      <c r="G153" s="10" t="s">
        <v>1659</v>
      </c>
      <c r="H153" s="10" t="s">
        <v>1722</v>
      </c>
      <c r="I153" s="10" t="s">
        <v>1722</v>
      </c>
      <c r="J153" s="10"/>
      <c r="K153" s="10" t="s">
        <v>250</v>
      </c>
      <c r="L153" s="10" t="s">
        <v>250</v>
      </c>
      <c r="M153" s="10" t="s">
        <v>123</v>
      </c>
      <c r="N153" s="10" t="s">
        <v>159</v>
      </c>
      <c r="O153" s="10" t="s">
        <v>117</v>
      </c>
      <c r="P153" s="10">
        <v>8104</v>
      </c>
      <c r="Q153" s="10" t="s">
        <v>1723</v>
      </c>
      <c r="R153" s="10" t="s">
        <v>126</v>
      </c>
      <c r="S153" s="10" t="s">
        <v>1724</v>
      </c>
      <c r="T153" s="10" t="str">
        <f t="shared" si="8"/>
        <v>นายอิทธิพัทธ์ จำรัสบุญหิรัญ</v>
      </c>
      <c r="U153" s="10" t="str">
        <f t="shared" si="9"/>
        <v>นักวิชาการสัตวบาลชำนาญการ</v>
      </c>
      <c r="V153" s="10" t="s">
        <v>1725</v>
      </c>
      <c r="W153" s="10" t="s">
        <v>1726</v>
      </c>
      <c r="X153" s="11">
        <v>242704</v>
      </c>
      <c r="Y153" s="10" t="s">
        <v>1727</v>
      </c>
      <c r="Z153" s="12" t="str">
        <f t="shared" si="10"/>
        <v>6  9  0</v>
      </c>
      <c r="AA153" s="12" t="s">
        <v>1728</v>
      </c>
      <c r="AB153" s="10">
        <v>6</v>
      </c>
      <c r="AC153" s="10">
        <v>9</v>
      </c>
      <c r="AD153" s="10">
        <v>0</v>
      </c>
      <c r="AE153" s="10" t="s">
        <v>1729</v>
      </c>
      <c r="AF153" s="10" t="s">
        <v>542</v>
      </c>
      <c r="AG153" s="13" t="str">
        <f t="shared" si="11"/>
        <v xml:space="preserve">22  7  28 </v>
      </c>
      <c r="AH153" s="13" t="s">
        <v>543</v>
      </c>
      <c r="AI153" s="10">
        <v>22</v>
      </c>
      <c r="AJ153" s="10">
        <v>7</v>
      </c>
      <c r="AK153" s="10">
        <v>28</v>
      </c>
      <c r="AL153" s="10"/>
      <c r="AM153" s="10" t="s">
        <v>542</v>
      </c>
      <c r="AN153" s="10"/>
      <c r="AO153" s="10" t="s">
        <v>1324</v>
      </c>
      <c r="AP153" s="10" t="s">
        <v>1325</v>
      </c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 t="s">
        <v>1727</v>
      </c>
      <c r="BC153" s="10"/>
      <c r="BD153" s="10"/>
      <c r="BE153" s="10"/>
      <c r="BF153" s="10"/>
      <c r="BG153" s="10"/>
      <c r="BH153" s="10"/>
      <c r="BI153" s="10"/>
      <c r="BJ153" s="10" t="s">
        <v>402</v>
      </c>
      <c r="BK153" s="10" t="s">
        <v>134</v>
      </c>
      <c r="BL153" s="10" t="s">
        <v>134</v>
      </c>
      <c r="BM153" s="10"/>
      <c r="BN153" s="10"/>
      <c r="BO153" s="14">
        <v>2.8</v>
      </c>
      <c r="BP153" s="10">
        <v>690</v>
      </c>
      <c r="BQ153" s="14">
        <v>0</v>
      </c>
      <c r="BR153" s="10">
        <v>24900</v>
      </c>
      <c r="BS153" s="10" t="s">
        <v>199</v>
      </c>
      <c r="BT153" s="14">
        <v>2.8</v>
      </c>
      <c r="BU153" s="10">
        <v>690</v>
      </c>
      <c r="BV153" s="14">
        <v>0</v>
      </c>
      <c r="BW153" s="10">
        <v>25590</v>
      </c>
      <c r="BX153" s="10" t="s">
        <v>199</v>
      </c>
      <c r="BY153" s="14">
        <v>3</v>
      </c>
      <c r="BZ153" s="10">
        <v>740</v>
      </c>
      <c r="CA153" s="14">
        <v>0</v>
      </c>
      <c r="CB153" s="10">
        <v>26530</v>
      </c>
      <c r="CC153" s="10" t="s">
        <v>813</v>
      </c>
      <c r="CD153" s="14">
        <v>3</v>
      </c>
      <c r="CE153" s="10">
        <v>740</v>
      </c>
      <c r="CF153" s="14">
        <v>0</v>
      </c>
      <c r="CG153" s="10">
        <v>27270</v>
      </c>
      <c r="CH153" s="10" t="s">
        <v>813</v>
      </c>
      <c r="CI153" s="14">
        <v>2.9</v>
      </c>
      <c r="CJ153" s="10">
        <v>710</v>
      </c>
      <c r="CK153" s="14">
        <v>0</v>
      </c>
      <c r="CL153" s="10">
        <v>27980</v>
      </c>
      <c r="CM153" s="10" t="s">
        <v>199</v>
      </c>
      <c r="CN153" s="14">
        <v>3</v>
      </c>
      <c r="CO153" s="10">
        <v>740</v>
      </c>
      <c r="CP153" s="14">
        <v>0</v>
      </c>
      <c r="CQ153" s="10">
        <v>28720</v>
      </c>
      <c r="CR153" s="10" t="s">
        <v>158</v>
      </c>
      <c r="CS153" s="14">
        <v>0</v>
      </c>
      <c r="CT153" s="10">
        <v>0</v>
      </c>
      <c r="CU153" s="14">
        <v>0</v>
      </c>
      <c r="CV153" s="10">
        <v>0</v>
      </c>
      <c r="CW153" s="10"/>
      <c r="CX153" s="14">
        <v>0</v>
      </c>
      <c r="CY153" s="10">
        <v>0</v>
      </c>
      <c r="CZ153" s="14">
        <v>0</v>
      </c>
      <c r="DA153" s="10">
        <v>0</v>
      </c>
      <c r="DB153" s="10"/>
      <c r="DC153" s="10" t="s">
        <v>250</v>
      </c>
      <c r="DD153" s="10" t="s">
        <v>250</v>
      </c>
      <c r="DE153" s="10" t="s">
        <v>123</v>
      </c>
      <c r="DF153" s="10" t="s">
        <v>261</v>
      </c>
      <c r="DG153" s="10"/>
      <c r="DH153" s="10" t="s">
        <v>1659</v>
      </c>
      <c r="DI153" s="10" t="s">
        <v>1722</v>
      </c>
      <c r="DJ153" s="10" t="s">
        <v>1722</v>
      </c>
      <c r="DK153" s="10" t="s">
        <v>250</v>
      </c>
      <c r="DL153" s="10" t="s">
        <v>250</v>
      </c>
      <c r="DM153" s="10" t="s">
        <v>289</v>
      </c>
      <c r="DN153" s="12" t="str">
        <f>VLOOKUP(Q153,[1]ทะเบียน!H:Z,16,FALSE)</f>
        <v>ปริญญาตรี หรือเทียบเท่า</v>
      </c>
      <c r="DO153" s="12" t="str">
        <f>VLOOKUP(Q153,[1]ทะเบียน!H:Z,17,FALSE)</f>
        <v>วิทยาศาสตรบัณฑิต</v>
      </c>
      <c r="DP153" s="12" t="str">
        <f>VLOOKUP(Q153,[1]ทะเบียน!H:Z,18,FALSE)</f>
        <v>สัตวศาสตร์</v>
      </c>
    </row>
    <row r="154" spans="1:120" s="12" customFormat="1" x14ac:dyDescent="0.2">
      <c r="A154" s="10">
        <v>1828</v>
      </c>
      <c r="B154" s="10"/>
      <c r="C154" s="10" t="s">
        <v>404</v>
      </c>
      <c r="D154" s="10" t="s">
        <v>144</v>
      </c>
      <c r="E154" s="10" t="s">
        <v>144</v>
      </c>
      <c r="F154" s="10">
        <v>4908</v>
      </c>
      <c r="G154" s="10" t="s">
        <v>1730</v>
      </c>
      <c r="H154" s="10" t="s">
        <v>1517</v>
      </c>
      <c r="I154" s="10" t="s">
        <v>1517</v>
      </c>
      <c r="J154" s="10"/>
      <c r="K154" s="10" t="s">
        <v>837</v>
      </c>
      <c r="L154" s="10" t="s">
        <v>837</v>
      </c>
      <c r="M154" s="10" t="s">
        <v>123</v>
      </c>
      <c r="N154" s="10" t="s">
        <v>159</v>
      </c>
      <c r="O154" s="10" t="s">
        <v>144</v>
      </c>
      <c r="P154" s="10">
        <v>55078</v>
      </c>
      <c r="Q154" s="10" t="s">
        <v>1731</v>
      </c>
      <c r="R154" s="10" t="s">
        <v>146</v>
      </c>
      <c r="S154" s="10" t="s">
        <v>1732</v>
      </c>
      <c r="T154" s="10" t="str">
        <f t="shared" si="8"/>
        <v>นางสาวณัฐณิชา ตียะสุขเศรษฐ์</v>
      </c>
      <c r="U154" s="10" t="str">
        <f t="shared" si="9"/>
        <v>นายสัตวแพทย์ชำนาญการ</v>
      </c>
      <c r="V154" s="10" t="s">
        <v>1733</v>
      </c>
      <c r="W154" s="10" t="s">
        <v>1734</v>
      </c>
      <c r="X154" s="11">
        <v>242704</v>
      </c>
      <c r="Y154" s="10" t="s">
        <v>1210</v>
      </c>
      <c r="Z154" s="12" t="str">
        <f t="shared" si="10"/>
        <v>4  10  4</v>
      </c>
      <c r="AA154" s="12" t="s">
        <v>1211</v>
      </c>
      <c r="AB154" s="10">
        <v>4</v>
      </c>
      <c r="AC154" s="10">
        <v>10</v>
      </c>
      <c r="AD154" s="10">
        <v>4</v>
      </c>
      <c r="AE154" s="10" t="s">
        <v>1735</v>
      </c>
      <c r="AF154" s="10" t="s">
        <v>1213</v>
      </c>
      <c r="AG154" s="13" t="str">
        <f t="shared" si="11"/>
        <v xml:space="preserve">8  10  4 </v>
      </c>
      <c r="AH154" s="13" t="s">
        <v>1214</v>
      </c>
      <c r="AI154" s="10">
        <v>8</v>
      </c>
      <c r="AJ154" s="10">
        <v>10</v>
      </c>
      <c r="AK154" s="10">
        <v>4</v>
      </c>
      <c r="AL154" s="10" t="s">
        <v>195</v>
      </c>
      <c r="AM154" s="10" t="s">
        <v>195</v>
      </c>
      <c r="AN154" s="10"/>
      <c r="AO154" s="10"/>
      <c r="AP154" s="10"/>
      <c r="AQ154" s="10"/>
      <c r="AR154" s="10"/>
      <c r="AS154" s="10"/>
      <c r="AT154" s="10" t="s">
        <v>195</v>
      </c>
      <c r="AU154" s="10"/>
      <c r="AV154" s="10"/>
      <c r="AW154" s="10"/>
      <c r="AX154" s="10"/>
      <c r="AY154" s="10"/>
      <c r="AZ154" s="10" t="s">
        <v>1213</v>
      </c>
      <c r="BA154" s="10">
        <v>8</v>
      </c>
      <c r="BB154" s="10" t="s">
        <v>1210</v>
      </c>
      <c r="BC154" s="10"/>
      <c r="BD154" s="10"/>
      <c r="BE154" s="10"/>
      <c r="BF154" s="10"/>
      <c r="BG154" s="10"/>
      <c r="BH154" s="10"/>
      <c r="BI154" s="10"/>
      <c r="BJ154" s="10" t="s">
        <v>1475</v>
      </c>
      <c r="BK154" s="10" t="s">
        <v>134</v>
      </c>
      <c r="BL154" s="10" t="s">
        <v>134</v>
      </c>
      <c r="BM154" s="10" t="s">
        <v>170</v>
      </c>
      <c r="BN154" s="10"/>
      <c r="BO154" s="14">
        <v>2.85</v>
      </c>
      <c r="BP154" s="10">
        <v>690</v>
      </c>
      <c r="BQ154" s="14">
        <v>0</v>
      </c>
      <c r="BR154" s="10">
        <v>22970</v>
      </c>
      <c r="BS154" s="10" t="s">
        <v>135</v>
      </c>
      <c r="BT154" s="14">
        <v>3.5009999999999999</v>
      </c>
      <c r="BU154" s="10">
        <v>840</v>
      </c>
      <c r="BV154" s="14">
        <v>0</v>
      </c>
      <c r="BW154" s="10">
        <v>23810</v>
      </c>
      <c r="BX154" s="10" t="s">
        <v>155</v>
      </c>
      <c r="BY154" s="14">
        <v>3.5</v>
      </c>
      <c r="BZ154" s="10">
        <v>840</v>
      </c>
      <c r="CA154" s="14">
        <v>0</v>
      </c>
      <c r="CB154" s="10">
        <v>24850</v>
      </c>
      <c r="CC154" s="10" t="s">
        <v>173</v>
      </c>
      <c r="CD154" s="14">
        <v>3.5</v>
      </c>
      <c r="CE154" s="10">
        <v>860</v>
      </c>
      <c r="CF154" s="14">
        <v>0</v>
      </c>
      <c r="CG154" s="10">
        <v>25710</v>
      </c>
      <c r="CH154" s="10" t="s">
        <v>157</v>
      </c>
      <c r="CI154" s="14">
        <v>4.26</v>
      </c>
      <c r="CJ154" s="10">
        <v>1040</v>
      </c>
      <c r="CK154" s="14">
        <v>0</v>
      </c>
      <c r="CL154" s="10">
        <v>26750</v>
      </c>
      <c r="CM154" s="10" t="s">
        <v>173</v>
      </c>
      <c r="CN154" s="14">
        <v>4</v>
      </c>
      <c r="CO154" s="10">
        <v>980</v>
      </c>
      <c r="CP154" s="14">
        <v>0</v>
      </c>
      <c r="CQ154" s="10">
        <v>27730</v>
      </c>
      <c r="CR154" s="10" t="s">
        <v>199</v>
      </c>
      <c r="CS154" s="14">
        <v>0</v>
      </c>
      <c r="CT154" s="10">
        <v>0</v>
      </c>
      <c r="CU154" s="14">
        <v>0</v>
      </c>
      <c r="CV154" s="10">
        <v>0</v>
      </c>
      <c r="CW154" s="10"/>
      <c r="CX154" s="14">
        <v>0</v>
      </c>
      <c r="CY154" s="10">
        <v>0</v>
      </c>
      <c r="CZ154" s="14">
        <v>0</v>
      </c>
      <c r="DA154" s="10">
        <v>0</v>
      </c>
      <c r="DB154" s="10"/>
      <c r="DC154" s="10" t="s">
        <v>837</v>
      </c>
      <c r="DD154" s="10" t="s">
        <v>837</v>
      </c>
      <c r="DE154" s="10" t="s">
        <v>123</v>
      </c>
      <c r="DF154" s="10" t="s">
        <v>261</v>
      </c>
      <c r="DG154" s="10"/>
      <c r="DH154" s="10" t="s">
        <v>1730</v>
      </c>
      <c r="DI154" s="10" t="s">
        <v>1517</v>
      </c>
      <c r="DJ154" s="10" t="s">
        <v>1517</v>
      </c>
      <c r="DK154" s="10" t="s">
        <v>837</v>
      </c>
      <c r="DL154" s="10" t="s">
        <v>837</v>
      </c>
      <c r="DM154" s="10" t="s">
        <v>289</v>
      </c>
      <c r="DN154" s="12" t="str">
        <f>VLOOKUP(Q154,[1]ทะเบียน!H:Z,16,FALSE)</f>
        <v>ปริญญาตรี หรือเทียบเท่า</v>
      </c>
      <c r="DO154" s="12" t="str">
        <f>VLOOKUP(Q154,[1]ทะเบียน!H:Z,17,FALSE)</f>
        <v>สัตวแพทยศาสตรบัณฑิต</v>
      </c>
      <c r="DP154" s="12" t="str">
        <f>VLOOKUP(Q154,[1]ทะเบียน!H:Z,18,FALSE)</f>
        <v>สัตวแพทยศาสตร์</v>
      </c>
    </row>
    <row r="155" spans="1:120" s="12" customFormat="1" x14ac:dyDescent="0.2">
      <c r="A155" s="10">
        <v>1846</v>
      </c>
      <c r="B155" s="10"/>
      <c r="C155" s="10" t="s">
        <v>404</v>
      </c>
      <c r="D155" s="10" t="s">
        <v>1526</v>
      </c>
      <c r="E155" s="10" t="s">
        <v>140</v>
      </c>
      <c r="F155" s="10">
        <v>1989</v>
      </c>
      <c r="G155" s="10" t="s">
        <v>1730</v>
      </c>
      <c r="H155" s="10" t="s">
        <v>1736</v>
      </c>
      <c r="I155" s="10" t="s">
        <v>1539</v>
      </c>
      <c r="J155" s="10" t="s">
        <v>121</v>
      </c>
      <c r="K155" s="10" t="s">
        <v>837</v>
      </c>
      <c r="L155" s="10" t="s">
        <v>837</v>
      </c>
      <c r="M155" s="10" t="s">
        <v>123</v>
      </c>
      <c r="N155" s="10" t="s">
        <v>159</v>
      </c>
      <c r="O155" s="10" t="s">
        <v>144</v>
      </c>
      <c r="P155" s="10">
        <v>51029</v>
      </c>
      <c r="Q155" s="10" t="s">
        <v>1737</v>
      </c>
      <c r="R155" s="10" t="s">
        <v>146</v>
      </c>
      <c r="S155" s="10" t="s">
        <v>1738</v>
      </c>
      <c r="T155" s="10" t="str">
        <f t="shared" si="8"/>
        <v>นางสาวนัทธิณี กิตติวรรณ</v>
      </c>
      <c r="U155" s="10" t="str">
        <f t="shared" si="9"/>
        <v>นายสัตวแพทย์ชำนาญการ</v>
      </c>
      <c r="V155" s="10" t="s">
        <v>1739</v>
      </c>
      <c r="W155" s="10" t="s">
        <v>1740</v>
      </c>
      <c r="X155" s="11">
        <v>242704</v>
      </c>
      <c r="Y155" s="10" t="s">
        <v>1688</v>
      </c>
      <c r="Z155" s="12" t="str">
        <f t="shared" si="10"/>
        <v>8  11  21</v>
      </c>
      <c r="AA155" s="12" t="s">
        <v>1689</v>
      </c>
      <c r="AB155" s="10">
        <v>8</v>
      </c>
      <c r="AC155" s="10">
        <v>11</v>
      </c>
      <c r="AD155" s="10">
        <v>21</v>
      </c>
      <c r="AE155" s="10" t="s">
        <v>1741</v>
      </c>
      <c r="AF155" s="10" t="s">
        <v>1691</v>
      </c>
      <c r="AG155" s="13" t="str">
        <f t="shared" si="11"/>
        <v xml:space="preserve">12  11  21 </v>
      </c>
      <c r="AH155" s="13" t="s">
        <v>1692</v>
      </c>
      <c r="AI155" s="10">
        <v>12</v>
      </c>
      <c r="AJ155" s="10">
        <v>11</v>
      </c>
      <c r="AK155" s="10">
        <v>21</v>
      </c>
      <c r="AL155" s="10"/>
      <c r="AM155" s="10"/>
      <c r="AN155" s="10"/>
      <c r="AO155" s="10" t="s">
        <v>1691</v>
      </c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 t="s">
        <v>1688</v>
      </c>
      <c r="BC155" s="10"/>
      <c r="BD155" s="10"/>
      <c r="BE155" s="10"/>
      <c r="BF155" s="10"/>
      <c r="BG155" s="10"/>
      <c r="BH155" s="10"/>
      <c r="BI155" s="10"/>
      <c r="BJ155" s="10" t="s">
        <v>1742</v>
      </c>
      <c r="BK155" s="10" t="s">
        <v>134</v>
      </c>
      <c r="BL155" s="10" t="s">
        <v>134</v>
      </c>
      <c r="BM155" s="10" t="s">
        <v>170</v>
      </c>
      <c r="BN155" s="10"/>
      <c r="BO155" s="14">
        <v>0</v>
      </c>
      <c r="BP155" s="10">
        <v>0</v>
      </c>
      <c r="BQ155" s="14">
        <v>0</v>
      </c>
      <c r="BR155" s="10">
        <v>24610</v>
      </c>
      <c r="BS155" s="10" t="s">
        <v>287</v>
      </c>
      <c r="BT155" s="14">
        <v>0</v>
      </c>
      <c r="BU155" s="10">
        <v>0</v>
      </c>
      <c r="BV155" s="14">
        <v>0</v>
      </c>
      <c r="BW155" s="10">
        <v>24610</v>
      </c>
      <c r="BX155" s="10" t="s">
        <v>287</v>
      </c>
      <c r="BY155" s="14">
        <v>0</v>
      </c>
      <c r="BZ155" s="10">
        <v>0</v>
      </c>
      <c r="CA155" s="14">
        <v>0</v>
      </c>
      <c r="CB155" s="10">
        <v>24610</v>
      </c>
      <c r="CC155" s="10" t="s">
        <v>286</v>
      </c>
      <c r="CD155" s="14">
        <v>0</v>
      </c>
      <c r="CE155" s="10">
        <v>0</v>
      </c>
      <c r="CF155" s="14">
        <v>0</v>
      </c>
      <c r="CG155" s="10">
        <v>24610</v>
      </c>
      <c r="CH155" s="10" t="s">
        <v>286</v>
      </c>
      <c r="CI155" s="14">
        <v>0</v>
      </c>
      <c r="CJ155" s="10">
        <v>0</v>
      </c>
      <c r="CK155" s="14">
        <v>0</v>
      </c>
      <c r="CL155" s="10">
        <v>24610</v>
      </c>
      <c r="CM155" s="10" t="s">
        <v>287</v>
      </c>
      <c r="CN155" s="14">
        <v>0</v>
      </c>
      <c r="CO155" s="10">
        <v>0</v>
      </c>
      <c r="CP155" s="14">
        <v>0</v>
      </c>
      <c r="CQ155" s="10">
        <v>24610</v>
      </c>
      <c r="CR155" s="10" t="s">
        <v>287</v>
      </c>
      <c r="CS155" s="14">
        <v>0</v>
      </c>
      <c r="CT155" s="10">
        <v>0</v>
      </c>
      <c r="CU155" s="14">
        <v>0</v>
      </c>
      <c r="CV155" s="10">
        <v>0</v>
      </c>
      <c r="CW155" s="10"/>
      <c r="CX155" s="14">
        <v>0</v>
      </c>
      <c r="CY155" s="10">
        <v>0</v>
      </c>
      <c r="CZ155" s="14">
        <v>0</v>
      </c>
      <c r="DA155" s="10">
        <v>0</v>
      </c>
      <c r="DB155" s="10"/>
      <c r="DC155" s="10" t="s">
        <v>837</v>
      </c>
      <c r="DD155" s="10" t="s">
        <v>837</v>
      </c>
      <c r="DE155" s="10" t="s">
        <v>123</v>
      </c>
      <c r="DF155" s="10" t="s">
        <v>261</v>
      </c>
      <c r="DG155" s="10" t="s">
        <v>124</v>
      </c>
      <c r="DH155" s="10" t="s">
        <v>1730</v>
      </c>
      <c r="DI155" s="10" t="s">
        <v>1743</v>
      </c>
      <c r="DJ155" s="10" t="s">
        <v>1743</v>
      </c>
      <c r="DK155" s="10" t="s">
        <v>837</v>
      </c>
      <c r="DL155" s="10" t="s">
        <v>837</v>
      </c>
      <c r="DM155" s="10"/>
      <c r="DN155" s="12" t="str">
        <f>VLOOKUP(Q155,[1]ทะเบียน!H:Z,16,FALSE)</f>
        <v>ปริญญาตรี หรือเทียบเท่า</v>
      </c>
      <c r="DO155" s="12" t="str">
        <f>VLOOKUP(Q155,[1]ทะเบียน!H:Z,17,FALSE)</f>
        <v>สัตวแพทยศาสตรบัณฑิต</v>
      </c>
      <c r="DP155" s="12" t="str">
        <f>VLOOKUP(Q155,[1]ทะเบียน!H:Z,18,FALSE)</f>
        <v>สัตวแพทยศาสตร์</v>
      </c>
    </row>
    <row r="156" spans="1:120" s="12" customFormat="1" x14ac:dyDescent="0.2">
      <c r="A156" s="10">
        <v>1858</v>
      </c>
      <c r="B156" s="10"/>
      <c r="C156" s="10" t="s">
        <v>404</v>
      </c>
      <c r="D156" s="10" t="s">
        <v>1526</v>
      </c>
      <c r="E156" s="10" t="s">
        <v>140</v>
      </c>
      <c r="F156" s="10">
        <v>1991</v>
      </c>
      <c r="G156" s="10" t="s">
        <v>1730</v>
      </c>
      <c r="H156" s="10" t="s">
        <v>1736</v>
      </c>
      <c r="I156" s="10" t="s">
        <v>1694</v>
      </c>
      <c r="J156" s="10" t="s">
        <v>121</v>
      </c>
      <c r="K156" s="10" t="s">
        <v>837</v>
      </c>
      <c r="L156" s="10" t="s">
        <v>837</v>
      </c>
      <c r="M156" s="10" t="s">
        <v>123</v>
      </c>
      <c r="N156" s="10" t="s">
        <v>159</v>
      </c>
      <c r="O156" s="10" t="s">
        <v>144</v>
      </c>
      <c r="P156" s="10">
        <v>49059</v>
      </c>
      <c r="Q156" s="10" t="s">
        <v>1744</v>
      </c>
      <c r="R156" s="10" t="s">
        <v>146</v>
      </c>
      <c r="S156" s="10" t="s">
        <v>1745</v>
      </c>
      <c r="T156" s="10" t="str">
        <f t="shared" si="8"/>
        <v>นางสาวศนิกานต์ ทองสวัสดิ์</v>
      </c>
      <c r="U156" s="10" t="str">
        <f t="shared" si="9"/>
        <v>นายสัตวแพทย์ชำนาญการ</v>
      </c>
      <c r="V156" s="10" t="s">
        <v>1746</v>
      </c>
      <c r="W156" s="10" t="s">
        <v>1747</v>
      </c>
      <c r="X156" s="11">
        <v>242704</v>
      </c>
      <c r="Y156" s="10" t="s">
        <v>1273</v>
      </c>
      <c r="Z156" s="12" t="str">
        <f t="shared" si="10"/>
        <v>10  10  8</v>
      </c>
      <c r="AA156" s="12" t="s">
        <v>1274</v>
      </c>
      <c r="AB156" s="10">
        <v>10</v>
      </c>
      <c r="AC156" s="10">
        <v>10</v>
      </c>
      <c r="AD156" s="10">
        <v>8</v>
      </c>
      <c r="AE156" s="10" t="s">
        <v>1748</v>
      </c>
      <c r="AF156" s="10" t="s">
        <v>1276</v>
      </c>
      <c r="AG156" s="13" t="str">
        <f t="shared" si="11"/>
        <v xml:space="preserve">15  3  15 </v>
      </c>
      <c r="AH156" s="13" t="s">
        <v>1277</v>
      </c>
      <c r="AI156" s="10">
        <v>15</v>
      </c>
      <c r="AJ156" s="10">
        <v>3</v>
      </c>
      <c r="AK156" s="10">
        <v>15</v>
      </c>
      <c r="AL156" s="10"/>
      <c r="AM156" s="10"/>
      <c r="AN156" s="10"/>
      <c r="AO156" s="10" t="s">
        <v>1278</v>
      </c>
      <c r="AP156" s="10" t="s">
        <v>1279</v>
      </c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 t="s">
        <v>1273</v>
      </c>
      <c r="BC156" s="10"/>
      <c r="BD156" s="10"/>
      <c r="BE156" s="10"/>
      <c r="BF156" s="10"/>
      <c r="BG156" s="10"/>
      <c r="BH156" s="10"/>
      <c r="BI156" s="10"/>
      <c r="BJ156" s="10" t="s">
        <v>1276</v>
      </c>
      <c r="BK156" s="10" t="s">
        <v>134</v>
      </c>
      <c r="BL156" s="10" t="s">
        <v>134</v>
      </c>
      <c r="BM156" s="10" t="s">
        <v>170</v>
      </c>
      <c r="BN156" s="10"/>
      <c r="BO156" s="14">
        <v>0</v>
      </c>
      <c r="BP156" s="10">
        <v>0</v>
      </c>
      <c r="BQ156" s="14">
        <v>0</v>
      </c>
      <c r="BR156" s="10">
        <v>23430</v>
      </c>
      <c r="BS156" s="10" t="s">
        <v>287</v>
      </c>
      <c r="BT156" s="14">
        <v>0</v>
      </c>
      <c r="BU156" s="10">
        <v>0</v>
      </c>
      <c r="BV156" s="14">
        <v>0</v>
      </c>
      <c r="BW156" s="10">
        <v>23430</v>
      </c>
      <c r="BX156" s="10" t="s">
        <v>287</v>
      </c>
      <c r="BY156" s="14">
        <v>0</v>
      </c>
      <c r="BZ156" s="10">
        <v>0</v>
      </c>
      <c r="CA156" s="14">
        <v>0</v>
      </c>
      <c r="CB156" s="10">
        <v>23430</v>
      </c>
      <c r="CC156" s="10" t="s">
        <v>286</v>
      </c>
      <c r="CD156" s="14">
        <v>0</v>
      </c>
      <c r="CE156" s="10">
        <v>0</v>
      </c>
      <c r="CF156" s="14">
        <v>0</v>
      </c>
      <c r="CG156" s="10">
        <v>23430</v>
      </c>
      <c r="CH156" s="10" t="s">
        <v>286</v>
      </c>
      <c r="CI156" s="14">
        <v>3.5</v>
      </c>
      <c r="CJ156" s="10">
        <v>860</v>
      </c>
      <c r="CK156" s="14">
        <v>0</v>
      </c>
      <c r="CL156" s="10">
        <v>24290</v>
      </c>
      <c r="CM156" s="10" t="s">
        <v>173</v>
      </c>
      <c r="CN156" s="14">
        <v>3.2</v>
      </c>
      <c r="CO156" s="10">
        <v>790</v>
      </c>
      <c r="CP156" s="14">
        <v>0</v>
      </c>
      <c r="CQ156" s="10">
        <v>25080</v>
      </c>
      <c r="CR156" s="10" t="s">
        <v>156</v>
      </c>
      <c r="CS156" s="14">
        <v>0</v>
      </c>
      <c r="CT156" s="10">
        <v>0</v>
      </c>
      <c r="CU156" s="14">
        <v>0</v>
      </c>
      <c r="CV156" s="10">
        <v>0</v>
      </c>
      <c r="CW156" s="10"/>
      <c r="CX156" s="14">
        <v>0</v>
      </c>
      <c r="CY156" s="10">
        <v>0</v>
      </c>
      <c r="CZ156" s="14">
        <v>0</v>
      </c>
      <c r="DA156" s="10">
        <v>0</v>
      </c>
      <c r="DB156" s="10"/>
      <c r="DC156" s="10" t="s">
        <v>837</v>
      </c>
      <c r="DD156" s="10" t="s">
        <v>837</v>
      </c>
      <c r="DE156" s="10" t="s">
        <v>123</v>
      </c>
      <c r="DF156" s="10" t="s">
        <v>261</v>
      </c>
      <c r="DG156" s="10" t="s">
        <v>124</v>
      </c>
      <c r="DH156" s="10" t="s">
        <v>1730</v>
      </c>
      <c r="DI156" s="10" t="s">
        <v>1743</v>
      </c>
      <c r="DJ156" s="10" t="s">
        <v>1743</v>
      </c>
      <c r="DK156" s="10" t="s">
        <v>837</v>
      </c>
      <c r="DL156" s="10" t="s">
        <v>837</v>
      </c>
      <c r="DM156" s="10"/>
      <c r="DN156" s="12" t="str">
        <f>VLOOKUP(Q156,[1]ทะเบียน!H:Z,16,FALSE)</f>
        <v>ปริญญาเอก หรือเทียบเท่า</v>
      </c>
      <c r="DO156" s="12" t="str">
        <f>VLOOKUP(Q156,[1]ทะเบียน!H:Z,17,FALSE)</f>
        <v>DOCTOR OF PHILOSOPHY</v>
      </c>
      <c r="DP156" s="12" t="str">
        <f>VLOOKUP(Q156,[1]ทะเบียน!H:Z,18,FALSE)</f>
        <v>ฺBiomedical Sciences</v>
      </c>
    </row>
    <row r="157" spans="1:120" s="12" customFormat="1" x14ac:dyDescent="0.2">
      <c r="A157" s="10">
        <v>1859</v>
      </c>
      <c r="B157" s="10"/>
      <c r="C157" s="10" t="s">
        <v>404</v>
      </c>
      <c r="D157" s="10" t="s">
        <v>1526</v>
      </c>
      <c r="E157" s="10" t="s">
        <v>140</v>
      </c>
      <c r="F157" s="10">
        <v>1992</v>
      </c>
      <c r="G157" s="10" t="s">
        <v>1730</v>
      </c>
      <c r="H157" s="10" t="s">
        <v>1736</v>
      </c>
      <c r="I157" s="10" t="s">
        <v>1694</v>
      </c>
      <c r="J157" s="10" t="s">
        <v>121</v>
      </c>
      <c r="K157" s="10" t="s">
        <v>837</v>
      </c>
      <c r="L157" s="10" t="s">
        <v>837</v>
      </c>
      <c r="M157" s="10" t="s">
        <v>123</v>
      </c>
      <c r="N157" s="10" t="s">
        <v>159</v>
      </c>
      <c r="O157" s="10" t="s">
        <v>117</v>
      </c>
      <c r="P157" s="10">
        <v>6891</v>
      </c>
      <c r="Q157" s="10" t="s">
        <v>1749</v>
      </c>
      <c r="R157" s="10" t="s">
        <v>126</v>
      </c>
      <c r="S157" s="10" t="s">
        <v>1750</v>
      </c>
      <c r="T157" s="10" t="str">
        <f t="shared" si="8"/>
        <v>นายเมธานนท์ มูลโพธิ์</v>
      </c>
      <c r="U157" s="10" t="str">
        <f t="shared" si="9"/>
        <v>นายสัตวแพทย์ชำนาญการ</v>
      </c>
      <c r="V157" s="10" t="s">
        <v>1751</v>
      </c>
      <c r="W157" s="10" t="s">
        <v>1752</v>
      </c>
      <c r="X157" s="11">
        <v>242704</v>
      </c>
      <c r="Y157" s="10" t="s">
        <v>1753</v>
      </c>
      <c r="Z157" s="12" t="str">
        <f t="shared" si="10"/>
        <v>7  6  0</v>
      </c>
      <c r="AA157" s="12" t="s">
        <v>1754</v>
      </c>
      <c r="AB157" s="10">
        <v>7</v>
      </c>
      <c r="AC157" s="10">
        <v>6</v>
      </c>
      <c r="AD157" s="10">
        <v>0</v>
      </c>
      <c r="AE157" s="10" t="s">
        <v>1755</v>
      </c>
      <c r="AF157" s="10" t="s">
        <v>1756</v>
      </c>
      <c r="AG157" s="13" t="str">
        <f t="shared" si="11"/>
        <v xml:space="preserve">30  5  0 </v>
      </c>
      <c r="AH157" s="13" t="s">
        <v>1757</v>
      </c>
      <c r="AI157" s="10">
        <v>30</v>
      </c>
      <c r="AJ157" s="10">
        <v>5</v>
      </c>
      <c r="AK157" s="10">
        <v>0</v>
      </c>
      <c r="AL157" s="10" t="s">
        <v>195</v>
      </c>
      <c r="AM157" s="10" t="s">
        <v>1756</v>
      </c>
      <c r="AN157" s="10"/>
      <c r="AO157" s="10" t="s">
        <v>1758</v>
      </c>
      <c r="AP157" s="10" t="s">
        <v>195</v>
      </c>
      <c r="AQ157" s="10" t="s">
        <v>195</v>
      </c>
      <c r="AR157" s="10" t="s">
        <v>195</v>
      </c>
      <c r="AS157" s="10" t="s">
        <v>195</v>
      </c>
      <c r="AT157" s="10" t="s">
        <v>195</v>
      </c>
      <c r="AU157" s="10" t="s">
        <v>134</v>
      </c>
      <c r="AV157" s="10"/>
      <c r="AW157" s="10"/>
      <c r="AX157" s="10"/>
      <c r="AY157" s="10"/>
      <c r="AZ157" s="10" t="s">
        <v>1608</v>
      </c>
      <c r="BA157" s="10">
        <v>11</v>
      </c>
      <c r="BB157" s="10" t="s">
        <v>1753</v>
      </c>
      <c r="BC157" s="10"/>
      <c r="BD157" s="10"/>
      <c r="BE157" s="10"/>
      <c r="BF157" s="10"/>
      <c r="BG157" s="10"/>
      <c r="BH157" s="10"/>
      <c r="BI157" s="10"/>
      <c r="BJ157" s="10" t="s">
        <v>1608</v>
      </c>
      <c r="BK157" s="10" t="s">
        <v>134</v>
      </c>
      <c r="BL157" s="10" t="s">
        <v>134</v>
      </c>
      <c r="BM157" s="10" t="s">
        <v>170</v>
      </c>
      <c r="BN157" s="10"/>
      <c r="BO157" s="14">
        <v>2.8</v>
      </c>
      <c r="BP157" s="10">
        <v>690</v>
      </c>
      <c r="BQ157" s="14">
        <v>0</v>
      </c>
      <c r="BR157" s="10">
        <v>25420</v>
      </c>
      <c r="BS157" s="10" t="s">
        <v>135</v>
      </c>
      <c r="BT157" s="14">
        <v>3</v>
      </c>
      <c r="BU157" s="10">
        <v>740</v>
      </c>
      <c r="BV157" s="14">
        <v>0</v>
      </c>
      <c r="BW157" s="10">
        <v>26160</v>
      </c>
      <c r="BX157" s="10" t="s">
        <v>135</v>
      </c>
      <c r="BY157" s="14">
        <v>3.5</v>
      </c>
      <c r="BZ157" s="10">
        <v>860</v>
      </c>
      <c r="CA157" s="14">
        <v>0</v>
      </c>
      <c r="CB157" s="10">
        <v>27020</v>
      </c>
      <c r="CC157" s="10" t="s">
        <v>157</v>
      </c>
      <c r="CD157" s="14">
        <v>3.5</v>
      </c>
      <c r="CE157" s="10">
        <v>860</v>
      </c>
      <c r="CF157" s="14">
        <v>0</v>
      </c>
      <c r="CG157" s="10">
        <v>27880</v>
      </c>
      <c r="CH157" s="10" t="s">
        <v>157</v>
      </c>
      <c r="CI157" s="14">
        <v>3.2</v>
      </c>
      <c r="CJ157" s="10">
        <v>790</v>
      </c>
      <c r="CK157" s="14">
        <v>0</v>
      </c>
      <c r="CL157" s="10">
        <v>28670</v>
      </c>
      <c r="CM157" s="10" t="s">
        <v>156</v>
      </c>
      <c r="CN157" s="14">
        <v>3.2</v>
      </c>
      <c r="CO157" s="10">
        <v>790</v>
      </c>
      <c r="CP157" s="14">
        <v>0</v>
      </c>
      <c r="CQ157" s="10">
        <v>29460</v>
      </c>
      <c r="CR157" s="10" t="s">
        <v>156</v>
      </c>
      <c r="CS157" s="14">
        <v>0</v>
      </c>
      <c r="CT157" s="10">
        <v>0</v>
      </c>
      <c r="CU157" s="14">
        <v>0</v>
      </c>
      <c r="CV157" s="10">
        <v>0</v>
      </c>
      <c r="CW157" s="10"/>
      <c r="CX157" s="14">
        <v>0</v>
      </c>
      <c r="CY157" s="10">
        <v>0</v>
      </c>
      <c r="CZ157" s="14">
        <v>0</v>
      </c>
      <c r="DA157" s="10">
        <v>0</v>
      </c>
      <c r="DB157" s="10"/>
      <c r="DC157" s="10" t="s">
        <v>837</v>
      </c>
      <c r="DD157" s="10" t="s">
        <v>837</v>
      </c>
      <c r="DE157" s="10" t="s">
        <v>123</v>
      </c>
      <c r="DF157" s="10" t="s">
        <v>261</v>
      </c>
      <c r="DG157" s="10" t="s">
        <v>271</v>
      </c>
      <c r="DH157" s="10" t="s">
        <v>1730</v>
      </c>
      <c r="DI157" s="10" t="s">
        <v>1743</v>
      </c>
      <c r="DJ157" s="10" t="s">
        <v>1743</v>
      </c>
      <c r="DK157" s="10" t="s">
        <v>837</v>
      </c>
      <c r="DL157" s="10" t="s">
        <v>837</v>
      </c>
      <c r="DM157" s="10"/>
      <c r="DN157" s="12" t="str">
        <f>VLOOKUP(Q157,[1]ทะเบียน!H:Z,16,FALSE)</f>
        <v>ปริญญาตรี หรือเทียบเท่า</v>
      </c>
      <c r="DO157" s="12" t="str">
        <f>VLOOKUP(Q157,[1]ทะเบียน!H:Z,17,FALSE)</f>
        <v>สัตวแพทยศาสตรบัณฑิต</v>
      </c>
      <c r="DP157" s="12" t="str">
        <f>VLOOKUP(Q157,[1]ทะเบียน!H:Z,18,FALSE)</f>
        <v>สัตวแพทยศาสตร์</v>
      </c>
    </row>
    <row r="158" spans="1:120" s="12" customFormat="1" x14ac:dyDescent="0.2">
      <c r="A158" s="10">
        <v>1853</v>
      </c>
      <c r="B158" s="10"/>
      <c r="C158" s="10" t="s">
        <v>404</v>
      </c>
      <c r="D158" s="10" t="s">
        <v>1526</v>
      </c>
      <c r="E158" s="10" t="s">
        <v>140</v>
      </c>
      <c r="F158" s="10">
        <v>1999</v>
      </c>
      <c r="G158" s="10" t="s">
        <v>1730</v>
      </c>
      <c r="H158" s="10" t="s">
        <v>1736</v>
      </c>
      <c r="I158" s="10" t="s">
        <v>1539</v>
      </c>
      <c r="J158" s="10" t="s">
        <v>121</v>
      </c>
      <c r="K158" s="10" t="s">
        <v>871</v>
      </c>
      <c r="L158" s="10" t="s">
        <v>871</v>
      </c>
      <c r="M158" s="10" t="s">
        <v>123</v>
      </c>
      <c r="N158" s="10" t="s">
        <v>159</v>
      </c>
      <c r="O158" s="10" t="s">
        <v>117</v>
      </c>
      <c r="P158" s="10">
        <v>7800</v>
      </c>
      <c r="Q158" s="10" t="s">
        <v>1759</v>
      </c>
      <c r="R158" s="10" t="s">
        <v>126</v>
      </c>
      <c r="S158" s="10" t="s">
        <v>1760</v>
      </c>
      <c r="T158" s="10" t="str">
        <f t="shared" si="8"/>
        <v>นายณัฐธัญ แสนบัวผัน</v>
      </c>
      <c r="U158" s="10" t="str">
        <f t="shared" si="9"/>
        <v>นักวิทยาศาสตร์การแพทย์ชำนาญการ</v>
      </c>
      <c r="V158" s="10" t="s">
        <v>1761</v>
      </c>
      <c r="W158" s="10" t="s">
        <v>1762</v>
      </c>
      <c r="X158" s="11">
        <v>242704</v>
      </c>
      <c r="Y158" s="10" t="s">
        <v>1763</v>
      </c>
      <c r="Z158" s="12" t="str">
        <f t="shared" si="10"/>
        <v>12  6  27</v>
      </c>
      <c r="AA158" s="12" t="s">
        <v>1764</v>
      </c>
      <c r="AB158" s="10">
        <v>12</v>
      </c>
      <c r="AC158" s="10">
        <v>6</v>
      </c>
      <c r="AD158" s="10">
        <v>27</v>
      </c>
      <c r="AE158" s="10" t="s">
        <v>1765</v>
      </c>
      <c r="AF158" s="10" t="s">
        <v>584</v>
      </c>
      <c r="AG158" s="13" t="str">
        <f t="shared" si="11"/>
        <v xml:space="preserve">24  11  0 </v>
      </c>
      <c r="AH158" s="13" t="s">
        <v>585</v>
      </c>
      <c r="AI158" s="10">
        <v>24</v>
      </c>
      <c r="AJ158" s="10">
        <v>11</v>
      </c>
      <c r="AK158" s="10">
        <v>0</v>
      </c>
      <c r="AL158" s="10" t="s">
        <v>195</v>
      </c>
      <c r="AM158" s="10" t="s">
        <v>195</v>
      </c>
      <c r="AN158" s="10"/>
      <c r="AO158" s="10" t="s">
        <v>586</v>
      </c>
      <c r="AP158" s="10" t="s">
        <v>1463</v>
      </c>
      <c r="AQ158" s="10" t="s">
        <v>1763</v>
      </c>
      <c r="AR158" s="10" t="s">
        <v>195</v>
      </c>
      <c r="AS158" s="10" t="s">
        <v>195</v>
      </c>
      <c r="AT158" s="10" t="s">
        <v>195</v>
      </c>
      <c r="AU158" s="10" t="s">
        <v>134</v>
      </c>
      <c r="AV158" s="10"/>
      <c r="AW158" s="10"/>
      <c r="AX158" s="10"/>
      <c r="AY158" s="10"/>
      <c r="AZ158" s="10"/>
      <c r="BA158" s="10"/>
      <c r="BB158" s="10" t="s">
        <v>1763</v>
      </c>
      <c r="BC158" s="10"/>
      <c r="BD158" s="10"/>
      <c r="BE158" s="10"/>
      <c r="BF158" s="10"/>
      <c r="BG158" s="10"/>
      <c r="BH158" s="10"/>
      <c r="BI158" s="10"/>
      <c r="BJ158" s="10" t="s">
        <v>584</v>
      </c>
      <c r="BK158" s="10" t="s">
        <v>134</v>
      </c>
      <c r="BL158" s="10" t="s">
        <v>134</v>
      </c>
      <c r="BM158" s="10" t="s">
        <v>170</v>
      </c>
      <c r="BN158" s="10"/>
      <c r="BO158" s="14">
        <v>2.8</v>
      </c>
      <c r="BP158" s="10">
        <v>1030</v>
      </c>
      <c r="BQ158" s="14">
        <v>0</v>
      </c>
      <c r="BR158" s="10">
        <v>29400</v>
      </c>
      <c r="BS158" s="10" t="s">
        <v>135</v>
      </c>
      <c r="BT158" s="14">
        <v>3</v>
      </c>
      <c r="BU158" s="10">
        <v>1100</v>
      </c>
      <c r="BV158" s="14">
        <v>0</v>
      </c>
      <c r="BW158" s="10">
        <v>30500</v>
      </c>
      <c r="BX158" s="10" t="s">
        <v>135</v>
      </c>
      <c r="BY158" s="14">
        <v>3.2</v>
      </c>
      <c r="BZ158" s="10">
        <v>1170</v>
      </c>
      <c r="CA158" s="14">
        <v>0</v>
      </c>
      <c r="CB158" s="10">
        <v>31670</v>
      </c>
      <c r="CC158" s="10" t="s">
        <v>173</v>
      </c>
      <c r="CD158" s="14">
        <v>3.5</v>
      </c>
      <c r="CE158" s="10">
        <v>1280</v>
      </c>
      <c r="CF158" s="14">
        <v>0</v>
      </c>
      <c r="CG158" s="10">
        <v>32950</v>
      </c>
      <c r="CH158" s="10" t="s">
        <v>157</v>
      </c>
      <c r="CI158" s="14">
        <v>3</v>
      </c>
      <c r="CJ158" s="10">
        <v>1100</v>
      </c>
      <c r="CK158" s="14">
        <v>0</v>
      </c>
      <c r="CL158" s="10">
        <v>34050</v>
      </c>
      <c r="CM158" s="10" t="s">
        <v>1193</v>
      </c>
      <c r="CN158" s="14">
        <v>3</v>
      </c>
      <c r="CO158" s="10">
        <v>1100</v>
      </c>
      <c r="CP158" s="14">
        <v>0</v>
      </c>
      <c r="CQ158" s="10">
        <v>35150</v>
      </c>
      <c r="CR158" s="10" t="s">
        <v>135</v>
      </c>
      <c r="CS158" s="14">
        <v>0</v>
      </c>
      <c r="CT158" s="10">
        <v>0</v>
      </c>
      <c r="CU158" s="14">
        <v>0</v>
      </c>
      <c r="CV158" s="10">
        <v>0</v>
      </c>
      <c r="CW158" s="10"/>
      <c r="CX158" s="14">
        <v>0</v>
      </c>
      <c r="CY158" s="10">
        <v>0</v>
      </c>
      <c r="CZ158" s="14">
        <v>0</v>
      </c>
      <c r="DA158" s="10">
        <v>0</v>
      </c>
      <c r="DB158" s="10"/>
      <c r="DC158" s="10" t="s">
        <v>871</v>
      </c>
      <c r="DD158" s="10" t="s">
        <v>871</v>
      </c>
      <c r="DE158" s="10" t="s">
        <v>123</v>
      </c>
      <c r="DF158" s="10" t="s">
        <v>261</v>
      </c>
      <c r="DG158" s="10" t="s">
        <v>124</v>
      </c>
      <c r="DH158" s="10" t="s">
        <v>1730</v>
      </c>
      <c r="DI158" s="10" t="s">
        <v>1743</v>
      </c>
      <c r="DJ158" s="10" t="s">
        <v>1743</v>
      </c>
      <c r="DK158" s="10" t="s">
        <v>871</v>
      </c>
      <c r="DL158" s="10" t="s">
        <v>871</v>
      </c>
      <c r="DM158" s="10"/>
      <c r="DN158" s="12" t="str">
        <f>VLOOKUP(Q158,[1]ทะเบียน!H:Z,16,FALSE)</f>
        <v>ปริญญาโท หรือเทียบเท่า</v>
      </c>
      <c r="DO158" s="12" t="str">
        <f>VLOOKUP(Q158,[1]ทะเบียน!H:Z,17,FALSE)</f>
        <v>วิทยาศาสตรมหาบัณฑิต</v>
      </c>
      <c r="DP158" s="12" t="str">
        <f>VLOOKUP(Q158,[1]ทะเบียน!H:Z,18,FALSE)</f>
        <v>ชีววิทยา</v>
      </c>
    </row>
    <row r="159" spans="1:120" s="12" customFormat="1" x14ac:dyDescent="0.2">
      <c r="A159" s="10">
        <v>1855</v>
      </c>
      <c r="B159" s="10"/>
      <c r="C159" s="10" t="s">
        <v>404</v>
      </c>
      <c r="D159" s="10" t="s">
        <v>1526</v>
      </c>
      <c r="E159" s="10" t="s">
        <v>140</v>
      </c>
      <c r="F159" s="10">
        <v>3460</v>
      </c>
      <c r="G159" s="10" t="s">
        <v>1730</v>
      </c>
      <c r="H159" s="10" t="s">
        <v>1736</v>
      </c>
      <c r="I159" s="10" t="s">
        <v>1539</v>
      </c>
      <c r="J159" s="10" t="s">
        <v>121</v>
      </c>
      <c r="K159" s="10" t="s">
        <v>871</v>
      </c>
      <c r="L159" s="10" t="s">
        <v>871</v>
      </c>
      <c r="M159" s="10" t="s">
        <v>123</v>
      </c>
      <c r="N159" s="10" t="s">
        <v>159</v>
      </c>
      <c r="O159" s="10" t="s">
        <v>117</v>
      </c>
      <c r="P159" s="10">
        <v>46025</v>
      </c>
      <c r="Q159" s="10" t="s">
        <v>1766</v>
      </c>
      <c r="R159" s="10" t="s">
        <v>126</v>
      </c>
      <c r="S159" s="10" t="s">
        <v>1767</v>
      </c>
      <c r="T159" s="10" t="str">
        <f t="shared" si="8"/>
        <v>นายนัฐวุฒิ อินคำเชื้อ</v>
      </c>
      <c r="U159" s="10" t="str">
        <f t="shared" si="9"/>
        <v>นักวิทยาศาสตร์การแพทย์ชำนาญการ</v>
      </c>
      <c r="V159" s="10" t="s">
        <v>1768</v>
      </c>
      <c r="W159" s="10" t="s">
        <v>1769</v>
      </c>
      <c r="X159" s="11">
        <v>242704</v>
      </c>
      <c r="Y159" s="10" t="s">
        <v>1770</v>
      </c>
      <c r="Z159" s="12" t="str">
        <f t="shared" si="10"/>
        <v>9  11  9</v>
      </c>
      <c r="AA159" s="12" t="s">
        <v>1771</v>
      </c>
      <c r="AB159" s="10">
        <v>9</v>
      </c>
      <c r="AC159" s="10">
        <v>11</v>
      </c>
      <c r="AD159" s="10">
        <v>9</v>
      </c>
      <c r="AE159" s="10" t="s">
        <v>1772</v>
      </c>
      <c r="AF159" s="10" t="s">
        <v>1773</v>
      </c>
      <c r="AG159" s="13" t="str">
        <f t="shared" si="11"/>
        <v xml:space="preserve">17  7  12 </v>
      </c>
      <c r="AH159" s="13" t="s">
        <v>1774</v>
      </c>
      <c r="AI159" s="10">
        <v>17</v>
      </c>
      <c r="AJ159" s="10">
        <v>7</v>
      </c>
      <c r="AK159" s="10">
        <v>12</v>
      </c>
      <c r="AL159" s="10" t="s">
        <v>195</v>
      </c>
      <c r="AM159" s="10" t="s">
        <v>195</v>
      </c>
      <c r="AN159" s="10"/>
      <c r="AO159" s="10" t="s">
        <v>1775</v>
      </c>
      <c r="AP159" s="10" t="s">
        <v>1776</v>
      </c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 t="s">
        <v>1770</v>
      </c>
      <c r="BC159" s="10"/>
      <c r="BD159" s="10"/>
      <c r="BE159" s="10"/>
      <c r="BF159" s="10"/>
      <c r="BG159" s="10"/>
      <c r="BH159" s="10"/>
      <c r="BI159" s="10"/>
      <c r="BJ159" s="10" t="s">
        <v>1777</v>
      </c>
      <c r="BK159" s="10" t="s">
        <v>134</v>
      </c>
      <c r="BL159" s="10" t="s">
        <v>134</v>
      </c>
      <c r="BM159" s="10" t="s">
        <v>170</v>
      </c>
      <c r="BN159" s="10"/>
      <c r="BO159" s="14">
        <v>3</v>
      </c>
      <c r="BP159" s="10">
        <v>740</v>
      </c>
      <c r="BQ159" s="14">
        <v>0</v>
      </c>
      <c r="BR159" s="10">
        <v>23760</v>
      </c>
      <c r="BS159" s="10" t="s">
        <v>171</v>
      </c>
      <c r="BT159" s="14">
        <v>3</v>
      </c>
      <c r="BU159" s="10">
        <v>740</v>
      </c>
      <c r="BV159" s="14">
        <v>0</v>
      </c>
      <c r="BW159" s="10">
        <v>24500</v>
      </c>
      <c r="BX159" s="10" t="s">
        <v>135</v>
      </c>
      <c r="BY159" s="14">
        <v>3.5</v>
      </c>
      <c r="BZ159" s="10">
        <v>860</v>
      </c>
      <c r="CA159" s="14">
        <v>0</v>
      </c>
      <c r="CB159" s="10">
        <v>25360</v>
      </c>
      <c r="CC159" s="10" t="s">
        <v>157</v>
      </c>
      <c r="CD159" s="14">
        <v>3.2</v>
      </c>
      <c r="CE159" s="10">
        <v>790</v>
      </c>
      <c r="CF159" s="14">
        <v>0</v>
      </c>
      <c r="CG159" s="10">
        <v>26150</v>
      </c>
      <c r="CH159" s="10" t="s">
        <v>173</v>
      </c>
      <c r="CI159" s="14">
        <v>3</v>
      </c>
      <c r="CJ159" s="10">
        <v>740</v>
      </c>
      <c r="CK159" s="14">
        <v>0</v>
      </c>
      <c r="CL159" s="10">
        <v>26890</v>
      </c>
      <c r="CM159" s="10" t="s">
        <v>1193</v>
      </c>
      <c r="CN159" s="14">
        <v>3</v>
      </c>
      <c r="CO159" s="10">
        <v>740</v>
      </c>
      <c r="CP159" s="14">
        <v>0</v>
      </c>
      <c r="CQ159" s="10">
        <v>27630</v>
      </c>
      <c r="CR159" s="10" t="s">
        <v>135</v>
      </c>
      <c r="CS159" s="14">
        <v>0</v>
      </c>
      <c r="CT159" s="10">
        <v>0</v>
      </c>
      <c r="CU159" s="14">
        <v>0</v>
      </c>
      <c r="CV159" s="10">
        <v>0</v>
      </c>
      <c r="CW159" s="10"/>
      <c r="CX159" s="14">
        <v>0</v>
      </c>
      <c r="CY159" s="10">
        <v>0</v>
      </c>
      <c r="CZ159" s="14">
        <v>0</v>
      </c>
      <c r="DA159" s="10">
        <v>0</v>
      </c>
      <c r="DB159" s="10"/>
      <c r="DC159" s="10" t="s">
        <v>871</v>
      </c>
      <c r="DD159" s="10" t="s">
        <v>871</v>
      </c>
      <c r="DE159" s="10" t="s">
        <v>123</v>
      </c>
      <c r="DF159" s="10" t="s">
        <v>261</v>
      </c>
      <c r="DG159" s="10" t="s">
        <v>124</v>
      </c>
      <c r="DH159" s="10" t="s">
        <v>1730</v>
      </c>
      <c r="DI159" s="10" t="s">
        <v>1743</v>
      </c>
      <c r="DJ159" s="10" t="s">
        <v>1743</v>
      </c>
      <c r="DK159" s="10" t="s">
        <v>871</v>
      </c>
      <c r="DL159" s="10" t="s">
        <v>871</v>
      </c>
      <c r="DM159" s="10"/>
      <c r="DN159" s="12" t="str">
        <f>VLOOKUP(Q159,[1]ทะเบียน!H:Z,16,FALSE)</f>
        <v>ปริญญาตรี หรือเทียบเท่า</v>
      </c>
      <c r="DO159" s="12" t="str">
        <f>VLOOKUP(Q159,[1]ทะเบียน!H:Z,17,FALSE)</f>
        <v>วิทยาศาสตรบัณฑิต</v>
      </c>
      <c r="DP159" s="12" t="str">
        <f>VLOOKUP(Q159,[1]ทะเบียน!H:Z,18,FALSE)</f>
        <v>เคมี</v>
      </c>
    </row>
    <row r="160" spans="1:120" s="7" customFormat="1" x14ac:dyDescent="0.2">
      <c r="A160" s="5">
        <v>1864</v>
      </c>
      <c r="B160" s="5"/>
      <c r="C160" s="5" t="s">
        <v>404</v>
      </c>
      <c r="D160" s="5" t="s">
        <v>1526</v>
      </c>
      <c r="E160" s="5" t="s">
        <v>140</v>
      </c>
      <c r="F160" s="5">
        <v>2006</v>
      </c>
      <c r="G160" s="5" t="s">
        <v>1730</v>
      </c>
      <c r="H160" s="5" t="s">
        <v>1736</v>
      </c>
      <c r="I160" s="5" t="s">
        <v>1528</v>
      </c>
      <c r="J160" s="5" t="s">
        <v>121</v>
      </c>
      <c r="K160" s="5" t="s">
        <v>871</v>
      </c>
      <c r="L160" s="5" t="s">
        <v>871</v>
      </c>
      <c r="M160" s="5" t="s">
        <v>123</v>
      </c>
      <c r="N160" s="5" t="s">
        <v>124</v>
      </c>
      <c r="O160" s="5" t="s">
        <v>144</v>
      </c>
      <c r="P160" s="5">
        <v>49158</v>
      </c>
      <c r="Q160" s="5" t="s">
        <v>1778</v>
      </c>
      <c r="R160" s="5" t="s">
        <v>146</v>
      </c>
      <c r="S160" s="5" t="s">
        <v>1779</v>
      </c>
      <c r="T160" s="5" t="str">
        <f t="shared" si="8"/>
        <v>นางสาวพรพรรณ เล่าลือ</v>
      </c>
      <c r="U160" s="5" t="str">
        <f t="shared" si="9"/>
        <v>นักวิทยาศาสตร์การแพทย์ปฏิบัติการ</v>
      </c>
      <c r="V160" s="5" t="s">
        <v>1780</v>
      </c>
      <c r="W160" s="5" t="s">
        <v>1781</v>
      </c>
      <c r="X160" s="6">
        <v>242704</v>
      </c>
      <c r="Y160" s="5" t="s">
        <v>1782</v>
      </c>
      <c r="Z160" s="7" t="str">
        <f t="shared" si="10"/>
        <v>12  10  0</v>
      </c>
      <c r="AA160" s="7" t="s">
        <v>1783</v>
      </c>
      <c r="AB160" s="5">
        <v>12</v>
      </c>
      <c r="AC160" s="5">
        <v>10</v>
      </c>
      <c r="AD160" s="5">
        <v>0</v>
      </c>
      <c r="AE160" s="5" t="s">
        <v>1784</v>
      </c>
      <c r="AF160" s="5" t="s">
        <v>1785</v>
      </c>
      <c r="AG160" s="8" t="str">
        <f t="shared" si="11"/>
        <v xml:space="preserve">14  10  0 </v>
      </c>
      <c r="AH160" s="8" t="s">
        <v>1786</v>
      </c>
      <c r="AI160" s="5">
        <v>14</v>
      </c>
      <c r="AJ160" s="5">
        <v>10</v>
      </c>
      <c r="AK160" s="5">
        <v>0</v>
      </c>
      <c r="AL160" s="5"/>
      <c r="AM160" s="5"/>
      <c r="AN160" s="5"/>
      <c r="AO160" s="5" t="s">
        <v>1782</v>
      </c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 t="s">
        <v>960</v>
      </c>
      <c r="BK160" s="5" t="s">
        <v>134</v>
      </c>
      <c r="BL160" s="5" t="s">
        <v>134</v>
      </c>
      <c r="BM160" s="5" t="s">
        <v>170</v>
      </c>
      <c r="BN160" s="5"/>
      <c r="BO160" s="9">
        <v>3</v>
      </c>
      <c r="BP160" s="5">
        <v>720</v>
      </c>
      <c r="BQ160" s="9">
        <v>0</v>
      </c>
      <c r="BR160" s="5">
        <v>21450</v>
      </c>
      <c r="BS160" s="5" t="s">
        <v>171</v>
      </c>
      <c r="BT160" s="9">
        <v>3</v>
      </c>
      <c r="BU160" s="5">
        <v>720</v>
      </c>
      <c r="BV160" s="9">
        <v>0</v>
      </c>
      <c r="BW160" s="5">
        <v>22170</v>
      </c>
      <c r="BX160" s="5" t="s">
        <v>135</v>
      </c>
      <c r="BY160" s="9">
        <v>3.5</v>
      </c>
      <c r="BZ160" s="5">
        <v>840</v>
      </c>
      <c r="CA160" s="9">
        <v>0</v>
      </c>
      <c r="CB160" s="5">
        <v>23010</v>
      </c>
      <c r="CC160" s="5" t="s">
        <v>157</v>
      </c>
      <c r="CD160" s="9">
        <v>3.5</v>
      </c>
      <c r="CE160" s="5">
        <v>840</v>
      </c>
      <c r="CF160" s="9">
        <v>0</v>
      </c>
      <c r="CG160" s="5">
        <v>23850</v>
      </c>
      <c r="CH160" s="5" t="s">
        <v>157</v>
      </c>
      <c r="CI160" s="9">
        <v>3.5</v>
      </c>
      <c r="CJ160" s="5">
        <v>840</v>
      </c>
      <c r="CK160" s="9">
        <v>0</v>
      </c>
      <c r="CL160" s="5">
        <v>24690</v>
      </c>
      <c r="CM160" s="5" t="s">
        <v>173</v>
      </c>
      <c r="CN160" s="9">
        <v>3.4</v>
      </c>
      <c r="CO160" s="5">
        <v>820</v>
      </c>
      <c r="CP160" s="9">
        <v>0</v>
      </c>
      <c r="CQ160" s="5">
        <v>25510</v>
      </c>
      <c r="CR160" s="5" t="s">
        <v>173</v>
      </c>
      <c r="CS160" s="9">
        <v>0</v>
      </c>
      <c r="CT160" s="5">
        <v>0</v>
      </c>
      <c r="CU160" s="9">
        <v>0</v>
      </c>
      <c r="CV160" s="5">
        <v>0</v>
      </c>
      <c r="CW160" s="5"/>
      <c r="CX160" s="9">
        <v>0</v>
      </c>
      <c r="CY160" s="5">
        <v>0</v>
      </c>
      <c r="CZ160" s="9">
        <v>0</v>
      </c>
      <c r="DA160" s="5">
        <v>0</v>
      </c>
      <c r="DB160" s="5"/>
      <c r="DC160" s="5" t="s">
        <v>871</v>
      </c>
      <c r="DD160" s="5" t="s">
        <v>871</v>
      </c>
      <c r="DE160" s="5" t="s">
        <v>123</v>
      </c>
      <c r="DF160" s="5" t="s">
        <v>138</v>
      </c>
      <c r="DG160" s="5" t="s">
        <v>947</v>
      </c>
      <c r="DH160" s="5" t="s">
        <v>1730</v>
      </c>
      <c r="DI160" s="5" t="s">
        <v>1743</v>
      </c>
      <c r="DJ160" s="5" t="s">
        <v>1743</v>
      </c>
      <c r="DK160" s="5" t="s">
        <v>871</v>
      </c>
      <c r="DL160" s="5" t="s">
        <v>871</v>
      </c>
      <c r="DM160" s="5"/>
      <c r="DN160" s="7" t="str">
        <f>VLOOKUP(Q160,[1]ทะเบียน!H:Z,16,FALSE)</f>
        <v>ปริญญาตรี หรือเทียบเท่า</v>
      </c>
      <c r="DO160" s="7" t="str">
        <f>VLOOKUP(Q160,[1]ทะเบียน!H:Z,17,FALSE)</f>
        <v>วิทยาศาสตรบัณฑิต</v>
      </c>
      <c r="DP160" s="7" t="str">
        <f>VLOOKUP(Q160,[1]ทะเบียน!H:Z,18,FALSE)</f>
        <v>เคมี</v>
      </c>
    </row>
    <row r="161" spans="1:120" s="12" customFormat="1" x14ac:dyDescent="0.2">
      <c r="A161" s="10">
        <v>1832</v>
      </c>
      <c r="B161" s="10"/>
      <c r="C161" s="10" t="s">
        <v>404</v>
      </c>
      <c r="D161" s="10" t="s">
        <v>140</v>
      </c>
      <c r="E161" s="10" t="s">
        <v>140</v>
      </c>
      <c r="F161" s="10">
        <v>2014</v>
      </c>
      <c r="G161" s="10" t="s">
        <v>1730</v>
      </c>
      <c r="H161" s="10" t="s">
        <v>1722</v>
      </c>
      <c r="I161" s="10" t="s">
        <v>1722</v>
      </c>
      <c r="J161" s="10" t="s">
        <v>121</v>
      </c>
      <c r="K161" s="10" t="s">
        <v>250</v>
      </c>
      <c r="L161" s="10" t="s">
        <v>250</v>
      </c>
      <c r="M161" s="10" t="s">
        <v>123</v>
      </c>
      <c r="N161" s="10" t="s">
        <v>159</v>
      </c>
      <c r="O161" s="10" t="s">
        <v>117</v>
      </c>
      <c r="P161" s="10">
        <v>7585</v>
      </c>
      <c r="Q161" s="10" t="s">
        <v>1787</v>
      </c>
      <c r="R161" s="10" t="s">
        <v>126</v>
      </c>
      <c r="S161" s="10" t="s">
        <v>1788</v>
      </c>
      <c r="T161" s="10" t="str">
        <f t="shared" si="8"/>
        <v>นายสุเทพ สุขผล</v>
      </c>
      <c r="U161" s="10" t="str">
        <f t="shared" si="9"/>
        <v>นักวิชาการสัตวบาลชำนาญการ</v>
      </c>
      <c r="V161" s="10" t="s">
        <v>1344</v>
      </c>
      <c r="W161" s="10" t="s">
        <v>1789</v>
      </c>
      <c r="X161" s="11">
        <v>242704</v>
      </c>
      <c r="Y161" s="10" t="s">
        <v>1790</v>
      </c>
      <c r="Z161" s="12" t="str">
        <f t="shared" si="10"/>
        <v>15  5  6</v>
      </c>
      <c r="AA161" s="12" t="s">
        <v>1791</v>
      </c>
      <c r="AB161" s="10">
        <v>15</v>
      </c>
      <c r="AC161" s="10">
        <v>5</v>
      </c>
      <c r="AD161" s="10">
        <v>6</v>
      </c>
      <c r="AE161" s="10" t="s">
        <v>1792</v>
      </c>
      <c r="AF161" s="10" t="s">
        <v>1793</v>
      </c>
      <c r="AG161" s="13" t="str">
        <f t="shared" si="11"/>
        <v xml:space="preserve">26  1  0 </v>
      </c>
      <c r="AH161" s="13" t="s">
        <v>1794</v>
      </c>
      <c r="AI161" s="10">
        <v>26</v>
      </c>
      <c r="AJ161" s="10">
        <v>1</v>
      </c>
      <c r="AK161" s="10">
        <v>0</v>
      </c>
      <c r="AL161" s="10"/>
      <c r="AM161" s="10" t="s">
        <v>1793</v>
      </c>
      <c r="AN161" s="10"/>
      <c r="AO161" s="10" t="s">
        <v>1014</v>
      </c>
      <c r="AP161" s="10" t="s">
        <v>1795</v>
      </c>
      <c r="AQ161" s="10" t="s">
        <v>1790</v>
      </c>
      <c r="AR161" s="10" t="s">
        <v>1796</v>
      </c>
      <c r="AS161" s="10"/>
      <c r="AT161" s="10"/>
      <c r="AU161" s="10" t="s">
        <v>134</v>
      </c>
      <c r="AV161" s="10"/>
      <c r="AW161" s="10"/>
      <c r="AX161" s="10"/>
      <c r="AY161" s="10"/>
      <c r="AZ161" s="10"/>
      <c r="BA161" s="10"/>
      <c r="BB161" s="10" t="s">
        <v>1790</v>
      </c>
      <c r="BC161" s="10"/>
      <c r="BD161" s="10"/>
      <c r="BE161" s="10"/>
      <c r="BF161" s="10"/>
      <c r="BG161" s="10"/>
      <c r="BH161" s="10"/>
      <c r="BI161" s="10"/>
      <c r="BJ161" s="10" t="s">
        <v>1595</v>
      </c>
      <c r="BK161" s="10" t="s">
        <v>134</v>
      </c>
      <c r="BL161" s="10" t="s">
        <v>134</v>
      </c>
      <c r="BM161" s="10"/>
      <c r="BN161" s="10"/>
      <c r="BO161" s="14">
        <v>3.1</v>
      </c>
      <c r="BP161" s="10">
        <v>1140</v>
      </c>
      <c r="BQ161" s="14">
        <v>0</v>
      </c>
      <c r="BR161" s="10">
        <v>33140</v>
      </c>
      <c r="BS161" s="10" t="s">
        <v>199</v>
      </c>
      <c r="BT161" s="14">
        <v>3</v>
      </c>
      <c r="BU161" s="10">
        <v>1100</v>
      </c>
      <c r="BV161" s="14">
        <v>0</v>
      </c>
      <c r="BW161" s="10">
        <v>34240</v>
      </c>
      <c r="BX161" s="10" t="s">
        <v>156</v>
      </c>
      <c r="BY161" s="14">
        <v>3.3</v>
      </c>
      <c r="BZ161" s="10">
        <v>1210</v>
      </c>
      <c r="CA161" s="14">
        <v>0</v>
      </c>
      <c r="CB161" s="10">
        <v>35450</v>
      </c>
      <c r="CC161" s="10" t="s">
        <v>157</v>
      </c>
      <c r="CD161" s="14">
        <v>3.9</v>
      </c>
      <c r="CE161" s="10">
        <v>1430</v>
      </c>
      <c r="CF161" s="14">
        <v>0</v>
      </c>
      <c r="CG161" s="10">
        <v>36880</v>
      </c>
      <c r="CH161" s="10" t="s">
        <v>703</v>
      </c>
      <c r="CI161" s="14">
        <v>3.35</v>
      </c>
      <c r="CJ161" s="10">
        <v>1230</v>
      </c>
      <c r="CK161" s="14">
        <v>0</v>
      </c>
      <c r="CL161" s="10">
        <v>38110</v>
      </c>
      <c r="CM161" s="10" t="s">
        <v>156</v>
      </c>
      <c r="CN161" s="14">
        <v>3.4</v>
      </c>
      <c r="CO161" s="10">
        <v>1240</v>
      </c>
      <c r="CP161" s="14">
        <v>0</v>
      </c>
      <c r="CQ161" s="10">
        <v>39350</v>
      </c>
      <c r="CR161" s="10"/>
      <c r="CS161" s="14">
        <v>0</v>
      </c>
      <c r="CT161" s="10">
        <v>0</v>
      </c>
      <c r="CU161" s="14">
        <v>0</v>
      </c>
      <c r="CV161" s="10">
        <v>0</v>
      </c>
      <c r="CW161" s="10"/>
      <c r="CX161" s="14">
        <v>0</v>
      </c>
      <c r="CY161" s="10">
        <v>0</v>
      </c>
      <c r="CZ161" s="14">
        <v>0</v>
      </c>
      <c r="DA161" s="10">
        <v>0</v>
      </c>
      <c r="DB161" s="10"/>
      <c r="DC161" s="10" t="s">
        <v>250</v>
      </c>
      <c r="DD161" s="10" t="s">
        <v>250</v>
      </c>
      <c r="DE161" s="10" t="s">
        <v>123</v>
      </c>
      <c r="DF161" s="10" t="s">
        <v>261</v>
      </c>
      <c r="DG161" s="10" t="s">
        <v>271</v>
      </c>
      <c r="DH161" s="10" t="s">
        <v>1730</v>
      </c>
      <c r="DI161" s="10" t="s">
        <v>1722</v>
      </c>
      <c r="DJ161" s="10" t="s">
        <v>1722</v>
      </c>
      <c r="DK161" s="10" t="s">
        <v>250</v>
      </c>
      <c r="DL161" s="10" t="s">
        <v>250</v>
      </c>
      <c r="DM161" s="10"/>
      <c r="DN161" s="12" t="str">
        <f>VLOOKUP(Q161,[1]ทะเบียน!H:Z,16,FALSE)</f>
        <v>ปริญญาตรี หรือเทียบเท่า</v>
      </c>
      <c r="DO161" s="12" t="str">
        <f>VLOOKUP(Q161,[1]ทะเบียน!H:Z,17,FALSE)</f>
        <v>วิทยาศาสตรบัณฑิต</v>
      </c>
      <c r="DP161" s="12" t="str">
        <f>VLOOKUP(Q161,[1]ทะเบียน!H:Z,18,FALSE)</f>
        <v>สัตวศาสตร์</v>
      </c>
    </row>
    <row r="162" spans="1:120" s="7" customFormat="1" x14ac:dyDescent="0.2">
      <c r="A162" s="5">
        <v>1834</v>
      </c>
      <c r="B162" s="5"/>
      <c r="C162" s="5" t="s">
        <v>404</v>
      </c>
      <c r="D162" s="5" t="s">
        <v>140</v>
      </c>
      <c r="E162" s="5" t="s">
        <v>140</v>
      </c>
      <c r="F162" s="5">
        <v>2013</v>
      </c>
      <c r="G162" s="5" t="s">
        <v>1730</v>
      </c>
      <c r="H162" s="5" t="s">
        <v>1722</v>
      </c>
      <c r="I162" s="5" t="s">
        <v>1722</v>
      </c>
      <c r="J162" s="5" t="s">
        <v>121</v>
      </c>
      <c r="K162" s="5" t="s">
        <v>250</v>
      </c>
      <c r="L162" s="5" t="s">
        <v>250</v>
      </c>
      <c r="M162" s="5" t="s">
        <v>123</v>
      </c>
      <c r="N162" s="5" t="s">
        <v>124</v>
      </c>
      <c r="O162" s="5" t="s">
        <v>117</v>
      </c>
      <c r="P162" s="5">
        <v>57056</v>
      </c>
      <c r="Q162" s="5" t="s">
        <v>1797</v>
      </c>
      <c r="R162" s="5" t="s">
        <v>126</v>
      </c>
      <c r="S162" s="5" t="s">
        <v>1798</v>
      </c>
      <c r="T162" s="5" t="str">
        <f t="shared" si="8"/>
        <v>นายนรินทร์ คำตา</v>
      </c>
      <c r="U162" s="5" t="str">
        <f t="shared" si="9"/>
        <v>นักวิชาการสัตวบาลปฏิบัติการ</v>
      </c>
      <c r="V162" s="5" t="s">
        <v>1799</v>
      </c>
      <c r="W162" s="5" t="s">
        <v>1800</v>
      </c>
      <c r="X162" s="6">
        <v>242704</v>
      </c>
      <c r="Y162" s="5" t="s">
        <v>316</v>
      </c>
      <c r="Z162" s="7" t="str">
        <f t="shared" si="10"/>
        <v>6  10  27</v>
      </c>
      <c r="AA162" s="7" t="s">
        <v>317</v>
      </c>
      <c r="AB162" s="5">
        <v>6</v>
      </c>
      <c r="AC162" s="5">
        <v>10</v>
      </c>
      <c r="AD162" s="5">
        <v>27</v>
      </c>
      <c r="AE162" s="5" t="s">
        <v>1801</v>
      </c>
      <c r="AF162" s="5" t="s">
        <v>316</v>
      </c>
      <c r="AG162" s="8" t="str">
        <f t="shared" si="11"/>
        <v xml:space="preserve">6  10  27 </v>
      </c>
      <c r="AH162" s="8" t="s">
        <v>319</v>
      </c>
      <c r="AI162" s="5">
        <v>6</v>
      </c>
      <c r="AJ162" s="5">
        <v>10</v>
      </c>
      <c r="AK162" s="5">
        <v>27</v>
      </c>
      <c r="AL162" s="5"/>
      <c r="AM162" s="5"/>
      <c r="AN162" s="5"/>
      <c r="AO162" s="5"/>
      <c r="AP162" s="5"/>
      <c r="AQ162" s="5"/>
      <c r="AR162" s="5"/>
      <c r="AS162" s="5"/>
      <c r="AT162" s="5"/>
      <c r="AU162" s="5" t="s">
        <v>134</v>
      </c>
      <c r="AV162" s="5"/>
      <c r="AW162" s="5"/>
      <c r="AX162" s="5"/>
      <c r="AY162" s="5"/>
      <c r="AZ162" s="5" t="s">
        <v>316</v>
      </c>
      <c r="BA162" s="5">
        <v>6</v>
      </c>
      <c r="BB162" s="5"/>
      <c r="BC162" s="5"/>
      <c r="BD162" s="5"/>
      <c r="BE162" s="5"/>
      <c r="BF162" s="5"/>
      <c r="BG162" s="5"/>
      <c r="BH162" s="5"/>
      <c r="BI162" s="5"/>
      <c r="BJ162" s="5" t="s">
        <v>316</v>
      </c>
      <c r="BK162" s="5"/>
      <c r="BL162" s="5"/>
      <c r="BM162" s="5"/>
      <c r="BN162" s="5"/>
      <c r="BO162" s="9">
        <v>3.14</v>
      </c>
      <c r="BP162" s="5">
        <v>570</v>
      </c>
      <c r="BQ162" s="9">
        <v>0</v>
      </c>
      <c r="BR162" s="5">
        <v>17420</v>
      </c>
      <c r="BS162" s="5" t="s">
        <v>171</v>
      </c>
      <c r="BT162" s="9">
        <v>3.2</v>
      </c>
      <c r="BU162" s="5">
        <v>580</v>
      </c>
      <c r="BV162" s="9">
        <v>0</v>
      </c>
      <c r="BW162" s="5">
        <v>18000</v>
      </c>
      <c r="BX162" s="5" t="s">
        <v>156</v>
      </c>
      <c r="BY162" s="9">
        <v>3.5</v>
      </c>
      <c r="BZ162" s="5">
        <v>630</v>
      </c>
      <c r="CA162" s="9">
        <v>0</v>
      </c>
      <c r="CB162" s="5">
        <v>18630</v>
      </c>
      <c r="CC162" s="5" t="s">
        <v>173</v>
      </c>
      <c r="CD162" s="9">
        <v>3.5</v>
      </c>
      <c r="CE162" s="5">
        <v>630</v>
      </c>
      <c r="CF162" s="9">
        <v>0</v>
      </c>
      <c r="CG162" s="5">
        <v>19260</v>
      </c>
      <c r="CH162" s="5" t="s">
        <v>157</v>
      </c>
      <c r="CI162" s="9">
        <v>3.5</v>
      </c>
      <c r="CJ162" s="5">
        <v>630</v>
      </c>
      <c r="CK162" s="9">
        <v>0</v>
      </c>
      <c r="CL162" s="5">
        <v>19890</v>
      </c>
      <c r="CM162" s="5" t="s">
        <v>173</v>
      </c>
      <c r="CN162" s="9">
        <v>3.8</v>
      </c>
      <c r="CO162" s="5">
        <v>690</v>
      </c>
      <c r="CP162" s="9">
        <v>0</v>
      </c>
      <c r="CQ162" s="5">
        <v>20580</v>
      </c>
      <c r="CR162" s="5" t="s">
        <v>157</v>
      </c>
      <c r="CS162" s="9">
        <v>0</v>
      </c>
      <c r="CT162" s="5">
        <v>0</v>
      </c>
      <c r="CU162" s="9">
        <v>0</v>
      </c>
      <c r="CV162" s="5">
        <v>0</v>
      </c>
      <c r="CW162" s="5"/>
      <c r="CX162" s="9">
        <v>0</v>
      </c>
      <c r="CY162" s="5">
        <v>0</v>
      </c>
      <c r="CZ162" s="9">
        <v>0</v>
      </c>
      <c r="DA162" s="5">
        <v>0</v>
      </c>
      <c r="DB162" s="5"/>
      <c r="DC162" s="5" t="s">
        <v>250</v>
      </c>
      <c r="DD162" s="5" t="s">
        <v>250</v>
      </c>
      <c r="DE162" s="5" t="s">
        <v>123</v>
      </c>
      <c r="DF162" s="5" t="s">
        <v>138</v>
      </c>
      <c r="DG162" s="5" t="s">
        <v>159</v>
      </c>
      <c r="DH162" s="5" t="s">
        <v>1730</v>
      </c>
      <c r="DI162" s="5" t="s">
        <v>1722</v>
      </c>
      <c r="DJ162" s="5" t="s">
        <v>1722</v>
      </c>
      <c r="DK162" s="5" t="s">
        <v>250</v>
      </c>
      <c r="DL162" s="5" t="s">
        <v>250</v>
      </c>
      <c r="DM162" s="5"/>
      <c r="DN162" s="7" t="str">
        <f>VLOOKUP(Q162,[1]ทะเบียน!H:Z,16,FALSE)</f>
        <v>ปริญญาตรี หรือเทียบเท่า</v>
      </c>
      <c r="DO162" s="7" t="str">
        <f>VLOOKUP(Q162,[1]ทะเบียน!H:Z,17,FALSE)</f>
        <v>วิทยาศาสตรบัณฑิต</v>
      </c>
      <c r="DP162" s="7" t="str">
        <f>VLOOKUP(Q162,[1]ทะเบียน!H:Z,18,FALSE)</f>
        <v>สัตวบาล</v>
      </c>
    </row>
    <row r="163" spans="1:120" s="7" customFormat="1" x14ac:dyDescent="0.2">
      <c r="A163" s="5">
        <v>1816</v>
      </c>
      <c r="B163" s="5"/>
      <c r="C163" s="5" t="s">
        <v>404</v>
      </c>
      <c r="D163" s="5" t="s">
        <v>211</v>
      </c>
      <c r="E163" s="5" t="s">
        <v>211</v>
      </c>
      <c r="F163" s="5">
        <v>2017</v>
      </c>
      <c r="G163" s="5" t="s">
        <v>1730</v>
      </c>
      <c r="H163" s="5" t="s">
        <v>1508</v>
      </c>
      <c r="I163" s="5" t="s">
        <v>1508</v>
      </c>
      <c r="J163" s="5" t="s">
        <v>121</v>
      </c>
      <c r="K163" s="5" t="s">
        <v>1509</v>
      </c>
      <c r="L163" s="5" t="s">
        <v>1509</v>
      </c>
      <c r="M163" s="5" t="s">
        <v>123</v>
      </c>
      <c r="N163" s="5" t="s">
        <v>124</v>
      </c>
      <c r="O163" s="5" t="s">
        <v>144</v>
      </c>
      <c r="P163" s="5">
        <v>8060</v>
      </c>
      <c r="Q163" s="5" t="s">
        <v>1802</v>
      </c>
      <c r="R163" s="5" t="s">
        <v>146</v>
      </c>
      <c r="S163" s="5" t="s">
        <v>1803</v>
      </c>
      <c r="T163" s="5" t="str">
        <f t="shared" si="8"/>
        <v>นางสาวศิริวรรณ สันคม</v>
      </c>
      <c r="U163" s="5" t="str">
        <f t="shared" si="9"/>
        <v>นักวิเคราะห์นโยบายและแผนปฏิบัติการ</v>
      </c>
      <c r="V163" s="5" t="s">
        <v>1804</v>
      </c>
      <c r="W163" s="5" t="s">
        <v>1805</v>
      </c>
      <c r="X163" s="6">
        <v>242704</v>
      </c>
      <c r="Y163" s="5" t="s">
        <v>652</v>
      </c>
      <c r="Z163" s="7" t="str">
        <f t="shared" si="10"/>
        <v>18  3  0</v>
      </c>
      <c r="AA163" s="7" t="s">
        <v>1806</v>
      </c>
      <c r="AB163" s="5">
        <v>18</v>
      </c>
      <c r="AC163" s="5">
        <v>3</v>
      </c>
      <c r="AD163" s="5">
        <v>0</v>
      </c>
      <c r="AE163" s="5" t="s">
        <v>1807</v>
      </c>
      <c r="AF163" s="5" t="s">
        <v>1808</v>
      </c>
      <c r="AG163" s="8" t="str">
        <f t="shared" si="11"/>
        <v xml:space="preserve">22  7  29 </v>
      </c>
      <c r="AH163" s="8" t="s">
        <v>1809</v>
      </c>
      <c r="AI163" s="5">
        <v>22</v>
      </c>
      <c r="AJ163" s="5">
        <v>7</v>
      </c>
      <c r="AK163" s="5">
        <v>29</v>
      </c>
      <c r="AL163" s="5" t="s">
        <v>195</v>
      </c>
      <c r="AM163" s="5" t="s">
        <v>195</v>
      </c>
      <c r="AN163" s="5"/>
      <c r="AO163" s="5" t="s">
        <v>1810</v>
      </c>
      <c r="AP163" s="5" t="s">
        <v>652</v>
      </c>
      <c r="AQ163" s="5" t="s">
        <v>195</v>
      </c>
      <c r="AR163" s="5" t="s">
        <v>195</v>
      </c>
      <c r="AS163" s="5" t="s">
        <v>195</v>
      </c>
      <c r="AT163" s="5" t="s">
        <v>195</v>
      </c>
      <c r="AU163" s="5" t="s">
        <v>134</v>
      </c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 t="s">
        <v>1811</v>
      </c>
      <c r="BK163" s="5" t="s">
        <v>134</v>
      </c>
      <c r="BL163" s="5" t="s">
        <v>134</v>
      </c>
      <c r="BM163" s="5" t="s">
        <v>170</v>
      </c>
      <c r="BN163" s="5"/>
      <c r="BO163" s="9">
        <v>3.14</v>
      </c>
      <c r="BP163" s="5">
        <v>760</v>
      </c>
      <c r="BQ163" s="9">
        <v>0</v>
      </c>
      <c r="BR163" s="5">
        <v>26880</v>
      </c>
      <c r="BS163" s="5" t="s">
        <v>171</v>
      </c>
      <c r="BT163" s="9">
        <v>2.6</v>
      </c>
      <c r="BU163" s="5">
        <v>20</v>
      </c>
      <c r="BV163" s="9">
        <v>602.17999999999995</v>
      </c>
      <c r="BW163" s="5">
        <v>26900</v>
      </c>
      <c r="BX163" s="5" t="s">
        <v>137</v>
      </c>
      <c r="BY163" s="9">
        <v>2.5</v>
      </c>
      <c r="BZ163" s="5">
        <v>0</v>
      </c>
      <c r="CA163" s="9">
        <v>598.25</v>
      </c>
      <c r="CB163" s="5">
        <v>26900</v>
      </c>
      <c r="CC163" s="5" t="s">
        <v>137</v>
      </c>
      <c r="CD163" s="9">
        <v>2.5</v>
      </c>
      <c r="CE163" s="5">
        <v>0</v>
      </c>
      <c r="CF163" s="9">
        <v>598.25</v>
      </c>
      <c r="CG163" s="5">
        <v>27500</v>
      </c>
      <c r="CH163" s="5" t="s">
        <v>135</v>
      </c>
      <c r="CI163" s="9">
        <v>3</v>
      </c>
      <c r="CJ163" s="5">
        <v>720</v>
      </c>
      <c r="CK163" s="9">
        <v>0</v>
      </c>
      <c r="CL163" s="5">
        <v>28220</v>
      </c>
      <c r="CM163" s="5" t="s">
        <v>1193</v>
      </c>
      <c r="CN163" s="9">
        <v>2</v>
      </c>
      <c r="CO163" s="5">
        <v>480</v>
      </c>
      <c r="CP163" s="9">
        <v>0</v>
      </c>
      <c r="CQ163" s="5">
        <v>28700</v>
      </c>
      <c r="CR163" s="5" t="s">
        <v>137</v>
      </c>
      <c r="CS163" s="9">
        <v>0</v>
      </c>
      <c r="CT163" s="5">
        <v>0</v>
      </c>
      <c r="CU163" s="9">
        <v>0</v>
      </c>
      <c r="CV163" s="5">
        <v>0</v>
      </c>
      <c r="CW163" s="5"/>
      <c r="CX163" s="9">
        <v>0</v>
      </c>
      <c r="CY163" s="5">
        <v>0</v>
      </c>
      <c r="CZ163" s="9">
        <v>0</v>
      </c>
      <c r="DA163" s="5">
        <v>0</v>
      </c>
      <c r="DB163" s="5"/>
      <c r="DC163" s="5" t="s">
        <v>186</v>
      </c>
      <c r="DD163" s="5" t="s">
        <v>186</v>
      </c>
      <c r="DE163" s="5" t="s">
        <v>123</v>
      </c>
      <c r="DF163" s="5" t="s">
        <v>138</v>
      </c>
      <c r="DG163" s="5" t="s">
        <v>159</v>
      </c>
      <c r="DH163" s="5" t="s">
        <v>1730</v>
      </c>
      <c r="DI163" s="5" t="s">
        <v>1508</v>
      </c>
      <c r="DJ163" s="5" t="s">
        <v>1508</v>
      </c>
      <c r="DK163" s="5" t="s">
        <v>186</v>
      </c>
      <c r="DL163" s="5" t="s">
        <v>186</v>
      </c>
      <c r="DM163" s="5"/>
      <c r="DN163" s="7" t="str">
        <f>VLOOKUP(Q163,[1]ทะเบียน!H:Z,16,FALSE)</f>
        <v>ปริญญาตรี หรือเทียบเท่า</v>
      </c>
      <c r="DO163" s="7" t="str">
        <f>VLOOKUP(Q163,[1]ทะเบียน!H:Z,17,FALSE)</f>
        <v>ครุศาสตรบัณฑิต</v>
      </c>
      <c r="DP163" s="7" t="str">
        <f>VLOOKUP(Q163,[1]ทะเบียน!H:Z,18,FALSE)</f>
        <v>ประถมศึกษา</v>
      </c>
    </row>
    <row r="164" spans="1:120" s="7" customFormat="1" x14ac:dyDescent="0.2">
      <c r="A164" s="5">
        <v>1870</v>
      </c>
      <c r="B164" s="5"/>
      <c r="C164" s="5" t="s">
        <v>426</v>
      </c>
      <c r="D164" s="5" t="s">
        <v>211</v>
      </c>
      <c r="E164" s="5" t="s">
        <v>211</v>
      </c>
      <c r="F164" s="5">
        <v>2030</v>
      </c>
      <c r="G164" s="5" t="s">
        <v>1812</v>
      </c>
      <c r="H164" s="5" t="s">
        <v>1508</v>
      </c>
      <c r="I164" s="5" t="s">
        <v>1508</v>
      </c>
      <c r="J164" s="5" t="s">
        <v>121</v>
      </c>
      <c r="K164" s="5" t="s">
        <v>1509</v>
      </c>
      <c r="L164" s="5" t="s">
        <v>1509</v>
      </c>
      <c r="M164" s="5" t="s">
        <v>123</v>
      </c>
      <c r="N164" s="5" t="s">
        <v>124</v>
      </c>
      <c r="O164" s="5" t="s">
        <v>144</v>
      </c>
      <c r="P164" s="5">
        <v>57026</v>
      </c>
      <c r="Q164" s="5" t="s">
        <v>1813</v>
      </c>
      <c r="R164" s="5" t="s">
        <v>214</v>
      </c>
      <c r="S164" s="5" t="s">
        <v>1814</v>
      </c>
      <c r="T164" s="5" t="str">
        <f t="shared" si="8"/>
        <v>นางกานต์ชุดา พุ่มสิริโรจน์</v>
      </c>
      <c r="U164" s="5" t="str">
        <f t="shared" si="9"/>
        <v>นักวิเคราะห์นโยบายและแผนปฏิบัติการ</v>
      </c>
      <c r="V164" s="5" t="s">
        <v>1815</v>
      </c>
      <c r="W164" s="5" t="s">
        <v>1816</v>
      </c>
      <c r="X164" s="6">
        <v>242704</v>
      </c>
      <c r="Y164" s="5" t="s">
        <v>1817</v>
      </c>
      <c r="Z164" s="7" t="str">
        <f t="shared" si="10"/>
        <v>7  2  29</v>
      </c>
      <c r="AA164" s="7" t="s">
        <v>1818</v>
      </c>
      <c r="AB164" s="5">
        <v>7</v>
      </c>
      <c r="AC164" s="5">
        <v>2</v>
      </c>
      <c r="AD164" s="5">
        <v>29</v>
      </c>
      <c r="AE164" s="5" t="s">
        <v>1819</v>
      </c>
      <c r="AF164" s="5" t="s">
        <v>1817</v>
      </c>
      <c r="AG164" s="8" t="str">
        <f t="shared" si="11"/>
        <v xml:space="preserve">7  2  29 </v>
      </c>
      <c r="AH164" s="8" t="s">
        <v>1820</v>
      </c>
      <c r="AI164" s="5">
        <v>7</v>
      </c>
      <c r="AJ164" s="5">
        <v>2</v>
      </c>
      <c r="AK164" s="5">
        <v>29</v>
      </c>
      <c r="AL164" s="5"/>
      <c r="AM164" s="5"/>
      <c r="AN164" s="5"/>
      <c r="AO164" s="5"/>
      <c r="AP164" s="5"/>
      <c r="AQ164" s="5"/>
      <c r="AR164" s="5" t="s">
        <v>195</v>
      </c>
      <c r="AS164" s="5" t="s">
        <v>195</v>
      </c>
      <c r="AT164" s="5" t="s">
        <v>195</v>
      </c>
      <c r="AU164" s="5" t="s">
        <v>134</v>
      </c>
      <c r="AV164" s="5"/>
      <c r="AW164" s="5"/>
      <c r="AX164" s="5"/>
      <c r="AY164" s="5"/>
      <c r="AZ164" s="5" t="s">
        <v>1817</v>
      </c>
      <c r="BA164" s="5">
        <v>7</v>
      </c>
      <c r="BB164" s="5"/>
      <c r="BC164" s="5"/>
      <c r="BD164" s="5"/>
      <c r="BE164" s="5"/>
      <c r="BF164" s="5"/>
      <c r="BG164" s="5"/>
      <c r="BH164" s="5"/>
      <c r="BI164" s="5"/>
      <c r="BJ164" s="5" t="s">
        <v>1817</v>
      </c>
      <c r="BK164" s="5" t="s">
        <v>134</v>
      </c>
      <c r="BL164" s="5" t="s">
        <v>134</v>
      </c>
      <c r="BM164" s="5"/>
      <c r="BN164" s="5"/>
      <c r="BO164" s="9">
        <v>3</v>
      </c>
      <c r="BP164" s="5">
        <v>540</v>
      </c>
      <c r="BQ164" s="9">
        <v>0</v>
      </c>
      <c r="BR164" s="5">
        <v>18290</v>
      </c>
      <c r="BS164" s="5" t="s">
        <v>198</v>
      </c>
      <c r="BT164" s="9">
        <v>3.3</v>
      </c>
      <c r="BU164" s="5">
        <v>600</v>
      </c>
      <c r="BV164" s="9">
        <v>0</v>
      </c>
      <c r="BW164" s="5">
        <v>18890</v>
      </c>
      <c r="BX164" s="5" t="s">
        <v>199</v>
      </c>
      <c r="BY164" s="9">
        <v>3.2</v>
      </c>
      <c r="BZ164" s="5">
        <v>580</v>
      </c>
      <c r="CA164" s="9">
        <v>0</v>
      </c>
      <c r="CB164" s="5">
        <v>19470</v>
      </c>
      <c r="CC164" s="5" t="s">
        <v>248</v>
      </c>
      <c r="CD164" s="9">
        <v>3.4</v>
      </c>
      <c r="CE164" s="5">
        <v>620</v>
      </c>
      <c r="CF164" s="9">
        <v>0</v>
      </c>
      <c r="CG164" s="5">
        <v>20090</v>
      </c>
      <c r="CH164" s="5" t="s">
        <v>156</v>
      </c>
      <c r="CI164" s="9">
        <v>3.5</v>
      </c>
      <c r="CJ164" s="5">
        <v>630</v>
      </c>
      <c r="CK164" s="9">
        <v>0</v>
      </c>
      <c r="CL164" s="5">
        <v>20720</v>
      </c>
      <c r="CM164" s="5" t="s">
        <v>156</v>
      </c>
      <c r="CN164" s="9">
        <v>3.5</v>
      </c>
      <c r="CO164" s="5">
        <v>630</v>
      </c>
      <c r="CP164" s="9">
        <v>0</v>
      </c>
      <c r="CQ164" s="5">
        <v>21350</v>
      </c>
      <c r="CR164" s="5" t="s">
        <v>156</v>
      </c>
      <c r="CS164" s="9">
        <v>0</v>
      </c>
      <c r="CT164" s="5">
        <v>0</v>
      </c>
      <c r="CU164" s="9">
        <v>0</v>
      </c>
      <c r="CV164" s="5">
        <v>0</v>
      </c>
      <c r="CW164" s="5"/>
      <c r="CX164" s="9">
        <v>0</v>
      </c>
      <c r="CY164" s="5">
        <v>0</v>
      </c>
      <c r="CZ164" s="9">
        <v>0</v>
      </c>
      <c r="DA164" s="5">
        <v>0</v>
      </c>
      <c r="DB164" s="5"/>
      <c r="DC164" s="5" t="s">
        <v>122</v>
      </c>
      <c r="DD164" s="5" t="s">
        <v>122</v>
      </c>
      <c r="DE164" s="5" t="s">
        <v>123</v>
      </c>
      <c r="DF164" s="5" t="s">
        <v>138</v>
      </c>
      <c r="DG164" s="5" t="s">
        <v>159</v>
      </c>
      <c r="DH164" s="5" t="s">
        <v>1812</v>
      </c>
      <c r="DI164" s="5" t="s">
        <v>1508</v>
      </c>
      <c r="DJ164" s="5" t="s">
        <v>1508</v>
      </c>
      <c r="DK164" s="5" t="s">
        <v>122</v>
      </c>
      <c r="DL164" s="5" t="s">
        <v>122</v>
      </c>
      <c r="DM164" s="5"/>
      <c r="DN164" s="7" t="str">
        <f>VLOOKUP(Q164,[1]ทะเบียน!H:Z,16,FALSE)</f>
        <v>ปริญญาตรี หรือเทียบเท่า</v>
      </c>
      <c r="DO164" s="7" t="str">
        <f>VLOOKUP(Q164,[1]ทะเบียน!H:Z,17,FALSE)</f>
        <v>ศิลปศาสตรบัณฑิต</v>
      </c>
      <c r="DP164" s="7" t="str">
        <f>VLOOKUP(Q164,[1]ทะเบียน!H:Z,18,FALSE)</f>
        <v>นิเทศศาสตร์</v>
      </c>
    </row>
    <row r="165" spans="1:120" s="12" customFormat="1" x14ac:dyDescent="0.2">
      <c r="A165" s="10">
        <v>1880</v>
      </c>
      <c r="B165" s="10"/>
      <c r="C165" s="10" t="s">
        <v>426</v>
      </c>
      <c r="D165" s="10" t="s">
        <v>144</v>
      </c>
      <c r="E165" s="10" t="s">
        <v>144</v>
      </c>
      <c r="F165" s="10">
        <v>2050</v>
      </c>
      <c r="G165" s="10" t="s">
        <v>1812</v>
      </c>
      <c r="H165" s="10" t="s">
        <v>1517</v>
      </c>
      <c r="I165" s="10" t="s">
        <v>1517</v>
      </c>
      <c r="J165" s="10" t="s">
        <v>121</v>
      </c>
      <c r="K165" s="10" t="s">
        <v>837</v>
      </c>
      <c r="L165" s="10" t="s">
        <v>837</v>
      </c>
      <c r="M165" s="10" t="s">
        <v>123</v>
      </c>
      <c r="N165" s="10" t="s">
        <v>159</v>
      </c>
      <c r="O165" s="10" t="s">
        <v>144</v>
      </c>
      <c r="P165" s="10">
        <v>54097</v>
      </c>
      <c r="Q165" s="10" t="s">
        <v>1821</v>
      </c>
      <c r="R165" s="10" t="s">
        <v>146</v>
      </c>
      <c r="S165" s="10" t="s">
        <v>1822</v>
      </c>
      <c r="T165" s="10" t="str">
        <f t="shared" si="8"/>
        <v>นางสาวอังคณา ขันทะบุตร</v>
      </c>
      <c r="U165" s="10" t="str">
        <f t="shared" si="9"/>
        <v>นายสัตวแพทย์ชำนาญการ</v>
      </c>
      <c r="V165" s="10" t="s">
        <v>1823</v>
      </c>
      <c r="W165" s="10" t="s">
        <v>1824</v>
      </c>
      <c r="X165" s="11">
        <v>242704</v>
      </c>
      <c r="Y165" s="10" t="s">
        <v>1825</v>
      </c>
      <c r="Z165" s="12" t="str">
        <f t="shared" si="10"/>
        <v>5  9  11</v>
      </c>
      <c r="AA165" s="12" t="s">
        <v>1826</v>
      </c>
      <c r="AB165" s="10">
        <v>5</v>
      </c>
      <c r="AC165" s="10">
        <v>9</v>
      </c>
      <c r="AD165" s="10">
        <v>11</v>
      </c>
      <c r="AE165" s="10" t="s">
        <v>1827</v>
      </c>
      <c r="AF165" s="10" t="s">
        <v>1828</v>
      </c>
      <c r="AG165" s="13" t="str">
        <f t="shared" si="11"/>
        <v xml:space="preserve">9  9  11 </v>
      </c>
      <c r="AH165" s="13" t="s">
        <v>1829</v>
      </c>
      <c r="AI165" s="10">
        <v>9</v>
      </c>
      <c r="AJ165" s="10">
        <v>9</v>
      </c>
      <c r="AK165" s="10">
        <v>11</v>
      </c>
      <c r="AL165" s="10"/>
      <c r="AM165" s="10"/>
      <c r="AN165" s="10"/>
      <c r="AO165" s="10"/>
      <c r="AP165" s="10"/>
      <c r="AQ165" s="10"/>
      <c r="AR165" s="10"/>
      <c r="AS165" s="10"/>
      <c r="AT165" s="10" t="s">
        <v>195</v>
      </c>
      <c r="AU165" s="10" t="s">
        <v>134</v>
      </c>
      <c r="AV165" s="10"/>
      <c r="AW165" s="10"/>
      <c r="AX165" s="10"/>
      <c r="AY165" s="10"/>
      <c r="AZ165" s="10" t="s">
        <v>1828</v>
      </c>
      <c r="BA165" s="10">
        <v>9</v>
      </c>
      <c r="BB165" s="10" t="s">
        <v>1825</v>
      </c>
      <c r="BC165" s="10"/>
      <c r="BD165" s="10"/>
      <c r="BE165" s="10"/>
      <c r="BF165" s="10"/>
      <c r="BG165" s="10"/>
      <c r="BH165" s="10"/>
      <c r="BI165" s="10"/>
      <c r="BJ165" s="10" t="s">
        <v>1682</v>
      </c>
      <c r="BK165" s="10" t="s">
        <v>134</v>
      </c>
      <c r="BL165" s="10" t="s">
        <v>134</v>
      </c>
      <c r="BM165" s="10" t="s">
        <v>170</v>
      </c>
      <c r="BN165" s="10"/>
      <c r="BO165" s="14">
        <v>2.8</v>
      </c>
      <c r="BP165" s="10">
        <v>680</v>
      </c>
      <c r="BQ165" s="14">
        <v>0</v>
      </c>
      <c r="BR165" s="10">
        <v>24180</v>
      </c>
      <c r="BS165" s="10" t="s">
        <v>135</v>
      </c>
      <c r="BT165" s="14">
        <v>2.8</v>
      </c>
      <c r="BU165" s="10">
        <v>690</v>
      </c>
      <c r="BV165" s="14">
        <v>0</v>
      </c>
      <c r="BW165" s="10">
        <v>24870</v>
      </c>
      <c r="BX165" s="10" t="s">
        <v>246</v>
      </c>
      <c r="BY165" s="14">
        <v>0</v>
      </c>
      <c r="BZ165" s="10">
        <v>0</v>
      </c>
      <c r="CA165" s="14">
        <v>0</v>
      </c>
      <c r="CB165" s="10">
        <v>24870</v>
      </c>
      <c r="CC165" s="10" t="s">
        <v>286</v>
      </c>
      <c r="CD165" s="14">
        <v>0</v>
      </c>
      <c r="CE165" s="10">
        <v>0</v>
      </c>
      <c r="CF165" s="14">
        <v>0</v>
      </c>
      <c r="CG165" s="10">
        <v>24870</v>
      </c>
      <c r="CH165" s="10" t="s">
        <v>286</v>
      </c>
      <c r="CI165" s="14">
        <v>0</v>
      </c>
      <c r="CJ165" s="10">
        <v>0</v>
      </c>
      <c r="CK165" s="14">
        <v>0</v>
      </c>
      <c r="CL165" s="10">
        <v>24870</v>
      </c>
      <c r="CM165" s="10" t="s">
        <v>287</v>
      </c>
      <c r="CN165" s="14">
        <v>0</v>
      </c>
      <c r="CO165" s="10">
        <v>0</v>
      </c>
      <c r="CP165" s="14">
        <v>0</v>
      </c>
      <c r="CQ165" s="10">
        <v>24870</v>
      </c>
      <c r="CR165" s="10" t="s">
        <v>287</v>
      </c>
      <c r="CS165" s="14">
        <v>0</v>
      </c>
      <c r="CT165" s="10">
        <v>0</v>
      </c>
      <c r="CU165" s="14">
        <v>0</v>
      </c>
      <c r="CV165" s="10">
        <v>0</v>
      </c>
      <c r="CW165" s="10"/>
      <c r="CX165" s="14">
        <v>0</v>
      </c>
      <c r="CY165" s="10">
        <v>0</v>
      </c>
      <c r="CZ165" s="14">
        <v>0</v>
      </c>
      <c r="DA165" s="10">
        <v>0</v>
      </c>
      <c r="DB165" s="10"/>
      <c r="DC165" s="10" t="s">
        <v>837</v>
      </c>
      <c r="DD165" s="10" t="s">
        <v>837</v>
      </c>
      <c r="DE165" s="10" t="s">
        <v>123</v>
      </c>
      <c r="DF165" s="10" t="s">
        <v>261</v>
      </c>
      <c r="DG165" s="10" t="s">
        <v>271</v>
      </c>
      <c r="DH165" s="10" t="s">
        <v>1812</v>
      </c>
      <c r="DI165" s="10" t="s">
        <v>1517</v>
      </c>
      <c r="DJ165" s="10" t="s">
        <v>1517</v>
      </c>
      <c r="DK165" s="10" t="s">
        <v>837</v>
      </c>
      <c r="DL165" s="10" t="s">
        <v>837</v>
      </c>
      <c r="DM165" s="10"/>
      <c r="DN165" s="12" t="str">
        <f>VLOOKUP(Q165,[1]ทะเบียน!H:Z,16,FALSE)</f>
        <v>ปริญญาโท หรือเทียบเท่า</v>
      </c>
      <c r="DO165" s="12" t="str">
        <f>VLOOKUP(Q165,[1]ทะเบียน!H:Z,17,FALSE)</f>
        <v>วิทยาศาสตรมหาบัณฑิต</v>
      </c>
      <c r="DP165" s="12" t="str">
        <f>VLOOKUP(Q165,[1]ทะเบียน!H:Z,18,FALSE)</f>
        <v>ระบาดวิทยาทางสัตวแพทย์</v>
      </c>
    </row>
    <row r="166" spans="1:120" s="12" customFormat="1" x14ac:dyDescent="0.2">
      <c r="A166" s="10">
        <v>1882</v>
      </c>
      <c r="B166" s="10"/>
      <c r="C166" s="10" t="s">
        <v>426</v>
      </c>
      <c r="D166" s="10" t="s">
        <v>144</v>
      </c>
      <c r="E166" s="10" t="s">
        <v>144</v>
      </c>
      <c r="F166" s="10">
        <v>4910</v>
      </c>
      <c r="G166" s="10" t="s">
        <v>1812</v>
      </c>
      <c r="H166" s="10" t="s">
        <v>1517</v>
      </c>
      <c r="I166" s="10" t="s">
        <v>1517</v>
      </c>
      <c r="J166" s="10"/>
      <c r="K166" s="10" t="s">
        <v>837</v>
      </c>
      <c r="L166" s="10" t="s">
        <v>837</v>
      </c>
      <c r="M166" s="10" t="s">
        <v>123</v>
      </c>
      <c r="N166" s="10" t="s">
        <v>159</v>
      </c>
      <c r="O166" s="10" t="s">
        <v>117</v>
      </c>
      <c r="P166" s="10">
        <v>7361</v>
      </c>
      <c r="Q166" s="10" t="s">
        <v>1830</v>
      </c>
      <c r="R166" s="10" t="s">
        <v>126</v>
      </c>
      <c r="S166" s="10" t="s">
        <v>1831</v>
      </c>
      <c r="T166" s="10" t="str">
        <f t="shared" si="8"/>
        <v>นายดำรงศักดิ์ ทาทอง</v>
      </c>
      <c r="U166" s="10" t="str">
        <f t="shared" si="9"/>
        <v>นายสัตวแพทย์ชำนาญการ</v>
      </c>
      <c r="V166" s="10" t="s">
        <v>1832</v>
      </c>
      <c r="W166" s="10" t="s">
        <v>1833</v>
      </c>
      <c r="X166" s="11">
        <v>242704</v>
      </c>
      <c r="Y166" s="10" t="s">
        <v>1036</v>
      </c>
      <c r="Z166" s="12" t="str">
        <f t="shared" si="10"/>
        <v>23  9  0</v>
      </c>
      <c r="AA166" s="12" t="s">
        <v>1834</v>
      </c>
      <c r="AB166" s="10">
        <v>23</v>
      </c>
      <c r="AC166" s="10">
        <v>9</v>
      </c>
      <c r="AD166" s="10">
        <v>0</v>
      </c>
      <c r="AE166" s="10" t="s">
        <v>1835</v>
      </c>
      <c r="AF166" s="10" t="s">
        <v>1836</v>
      </c>
      <c r="AG166" s="13" t="str">
        <f t="shared" si="11"/>
        <v xml:space="preserve">28  3  0 </v>
      </c>
      <c r="AH166" s="13" t="s">
        <v>1837</v>
      </c>
      <c r="AI166" s="10">
        <v>28</v>
      </c>
      <c r="AJ166" s="10">
        <v>3</v>
      </c>
      <c r="AK166" s="10">
        <v>0</v>
      </c>
      <c r="AL166" s="10"/>
      <c r="AM166" s="10"/>
      <c r="AN166" s="10"/>
      <c r="AO166" s="10" t="s">
        <v>1836</v>
      </c>
      <c r="AP166" s="10" t="s">
        <v>1838</v>
      </c>
      <c r="AQ166" s="10" t="s">
        <v>1036</v>
      </c>
      <c r="AR166" s="10" t="s">
        <v>195</v>
      </c>
      <c r="AS166" s="10" t="s">
        <v>195</v>
      </c>
      <c r="AT166" s="10" t="s">
        <v>195</v>
      </c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 t="s">
        <v>1204</v>
      </c>
      <c r="BK166" s="10" t="s">
        <v>134</v>
      </c>
      <c r="BL166" s="10" t="s">
        <v>134</v>
      </c>
      <c r="BM166" s="10"/>
      <c r="BN166" s="10"/>
      <c r="BO166" s="14">
        <v>2.6</v>
      </c>
      <c r="BP166" s="10">
        <v>630</v>
      </c>
      <c r="BQ166" s="14">
        <v>0</v>
      </c>
      <c r="BR166" s="10">
        <v>24750</v>
      </c>
      <c r="BS166" s="10" t="s">
        <v>171</v>
      </c>
      <c r="BT166" s="14">
        <v>2.1</v>
      </c>
      <c r="BU166" s="10">
        <v>0</v>
      </c>
      <c r="BV166" s="14">
        <v>0</v>
      </c>
      <c r="BW166" s="10">
        <v>24750</v>
      </c>
      <c r="BX166" s="10" t="s">
        <v>424</v>
      </c>
      <c r="BY166" s="14">
        <v>2.9</v>
      </c>
      <c r="BZ166" s="10">
        <v>710</v>
      </c>
      <c r="CA166" s="14">
        <v>0</v>
      </c>
      <c r="CB166" s="10">
        <v>25460</v>
      </c>
      <c r="CC166" s="10" t="s">
        <v>171</v>
      </c>
      <c r="CD166" s="14">
        <v>3.5920000000000001</v>
      </c>
      <c r="CE166" s="10">
        <v>880</v>
      </c>
      <c r="CF166" s="14">
        <v>0</v>
      </c>
      <c r="CG166" s="10">
        <v>26340</v>
      </c>
      <c r="CH166" s="10" t="s">
        <v>248</v>
      </c>
      <c r="CI166" s="14">
        <v>0</v>
      </c>
      <c r="CJ166" s="10">
        <v>0</v>
      </c>
      <c r="CK166" s="14">
        <v>0</v>
      </c>
      <c r="CL166" s="10">
        <v>0</v>
      </c>
      <c r="CM166" s="10"/>
      <c r="CN166" s="14">
        <v>0</v>
      </c>
      <c r="CO166" s="10">
        <v>0</v>
      </c>
      <c r="CP166" s="14">
        <v>0</v>
      </c>
      <c r="CQ166" s="10">
        <v>0</v>
      </c>
      <c r="CR166" s="10"/>
      <c r="CS166" s="14">
        <v>0</v>
      </c>
      <c r="CT166" s="10">
        <v>0</v>
      </c>
      <c r="CU166" s="14">
        <v>0</v>
      </c>
      <c r="CV166" s="10">
        <v>0</v>
      </c>
      <c r="CW166" s="10"/>
      <c r="CX166" s="14">
        <v>0</v>
      </c>
      <c r="CY166" s="10">
        <v>0</v>
      </c>
      <c r="CZ166" s="14">
        <v>0</v>
      </c>
      <c r="DA166" s="10">
        <v>0</v>
      </c>
      <c r="DB166" s="10"/>
      <c r="DC166" s="10" t="s">
        <v>837</v>
      </c>
      <c r="DD166" s="10" t="s">
        <v>837</v>
      </c>
      <c r="DE166" s="10" t="s">
        <v>123</v>
      </c>
      <c r="DF166" s="10" t="s">
        <v>261</v>
      </c>
      <c r="DG166" s="10"/>
      <c r="DH166" s="10" t="s">
        <v>1812</v>
      </c>
      <c r="DI166" s="10" t="s">
        <v>1517</v>
      </c>
      <c r="DJ166" s="10" t="s">
        <v>1517</v>
      </c>
      <c r="DK166" s="10" t="s">
        <v>837</v>
      </c>
      <c r="DL166" s="10" t="s">
        <v>837</v>
      </c>
      <c r="DM166" s="10" t="s">
        <v>289</v>
      </c>
      <c r="DN166" s="12" t="str">
        <f>VLOOKUP(Q166,[1]ทะเบียน!H:Z,16,FALSE)</f>
        <v>ปริญญาตรี หรือเทียบเท่า</v>
      </c>
      <c r="DO166" s="12" t="str">
        <f>VLOOKUP(Q166,[1]ทะเบียน!H:Z,17,FALSE)</f>
        <v>สัตวแพทยศาสตรบัณฑิต</v>
      </c>
      <c r="DP166" s="12" t="str">
        <f>VLOOKUP(Q166,[1]ทะเบียน!H:Z,18,FALSE)</f>
        <v>สัตวแพทยศาสตร์</v>
      </c>
    </row>
    <row r="167" spans="1:120" s="12" customFormat="1" x14ac:dyDescent="0.2">
      <c r="A167" s="10">
        <v>1900</v>
      </c>
      <c r="B167" s="10"/>
      <c r="C167" s="10" t="s">
        <v>426</v>
      </c>
      <c r="D167" s="10" t="s">
        <v>1526</v>
      </c>
      <c r="E167" s="10" t="s">
        <v>140</v>
      </c>
      <c r="F167" s="10">
        <v>2066</v>
      </c>
      <c r="G167" s="10" t="s">
        <v>1812</v>
      </c>
      <c r="H167" s="10" t="s">
        <v>1839</v>
      </c>
      <c r="I167" s="10" t="s">
        <v>1539</v>
      </c>
      <c r="J167" s="10" t="s">
        <v>121</v>
      </c>
      <c r="K167" s="10" t="s">
        <v>837</v>
      </c>
      <c r="L167" s="10" t="s">
        <v>837</v>
      </c>
      <c r="M167" s="10" t="s">
        <v>123</v>
      </c>
      <c r="N167" s="10" t="s">
        <v>159</v>
      </c>
      <c r="O167" s="10" t="s">
        <v>117</v>
      </c>
      <c r="P167" s="10">
        <v>47041</v>
      </c>
      <c r="Q167" s="10" t="s">
        <v>1840</v>
      </c>
      <c r="R167" s="10" t="s">
        <v>126</v>
      </c>
      <c r="S167" s="10" t="s">
        <v>1841</v>
      </c>
      <c r="T167" s="10" t="str">
        <f t="shared" si="8"/>
        <v>นายเสกสิทธิ์ สิงห์แจ่ม</v>
      </c>
      <c r="U167" s="10" t="str">
        <f t="shared" si="9"/>
        <v>นายสัตวแพทย์ชำนาญการ</v>
      </c>
      <c r="V167" s="10" t="s">
        <v>1842</v>
      </c>
      <c r="W167" s="10" t="s">
        <v>1843</v>
      </c>
      <c r="X167" s="11">
        <v>242704</v>
      </c>
      <c r="Y167" s="10" t="s">
        <v>1844</v>
      </c>
      <c r="Z167" s="12" t="str">
        <f t="shared" si="10"/>
        <v>12  9  11</v>
      </c>
      <c r="AA167" s="12" t="s">
        <v>1845</v>
      </c>
      <c r="AB167" s="10">
        <v>12</v>
      </c>
      <c r="AC167" s="10">
        <v>9</v>
      </c>
      <c r="AD167" s="10">
        <v>11</v>
      </c>
      <c r="AE167" s="10" t="s">
        <v>1846</v>
      </c>
      <c r="AF167" s="10" t="s">
        <v>1847</v>
      </c>
      <c r="AG167" s="13" t="str">
        <f t="shared" si="11"/>
        <v xml:space="preserve">16  9  11 </v>
      </c>
      <c r="AH167" s="13" t="s">
        <v>1848</v>
      </c>
      <c r="AI167" s="10">
        <v>16</v>
      </c>
      <c r="AJ167" s="10">
        <v>9</v>
      </c>
      <c r="AK167" s="10">
        <v>11</v>
      </c>
      <c r="AL167" s="10"/>
      <c r="AM167" s="10"/>
      <c r="AN167" s="10"/>
      <c r="AO167" s="10" t="s">
        <v>1849</v>
      </c>
      <c r="AP167" s="10" t="s">
        <v>1850</v>
      </c>
      <c r="AQ167" s="10" t="s">
        <v>1851</v>
      </c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 t="s">
        <v>1847</v>
      </c>
      <c r="BK167" s="10" t="s">
        <v>134</v>
      </c>
      <c r="BL167" s="10" t="s">
        <v>134</v>
      </c>
      <c r="BM167" s="10" t="s">
        <v>170</v>
      </c>
      <c r="BN167" s="10"/>
      <c r="BO167" s="14">
        <v>2.8</v>
      </c>
      <c r="BP167" s="10">
        <v>690</v>
      </c>
      <c r="BQ167" s="14">
        <v>0</v>
      </c>
      <c r="BR167" s="10">
        <v>26580</v>
      </c>
      <c r="BS167" s="10" t="s">
        <v>135</v>
      </c>
      <c r="BT167" s="14">
        <v>2.8</v>
      </c>
      <c r="BU167" s="10">
        <v>690</v>
      </c>
      <c r="BV167" s="14">
        <v>0</v>
      </c>
      <c r="BW167" s="10">
        <v>27270</v>
      </c>
      <c r="BX167" s="10" t="s">
        <v>246</v>
      </c>
      <c r="BY167" s="14">
        <v>2.8</v>
      </c>
      <c r="BZ167" s="10">
        <v>690</v>
      </c>
      <c r="CA167" s="14">
        <v>0</v>
      </c>
      <c r="CB167" s="10">
        <v>28140</v>
      </c>
      <c r="CC167" s="10" t="s">
        <v>155</v>
      </c>
      <c r="CD167" s="14">
        <v>3.2</v>
      </c>
      <c r="CE167" s="10">
        <v>790</v>
      </c>
      <c r="CF167" s="14">
        <v>0</v>
      </c>
      <c r="CG167" s="10">
        <v>28930</v>
      </c>
      <c r="CH167" s="10" t="s">
        <v>198</v>
      </c>
      <c r="CI167" s="14">
        <v>3.5</v>
      </c>
      <c r="CJ167" s="10">
        <v>860</v>
      </c>
      <c r="CK167" s="14">
        <v>0</v>
      </c>
      <c r="CL167" s="10">
        <v>29790</v>
      </c>
      <c r="CM167" s="10" t="s">
        <v>156</v>
      </c>
      <c r="CN167" s="14">
        <v>3.3</v>
      </c>
      <c r="CO167" s="10">
        <v>1210</v>
      </c>
      <c r="CP167" s="14">
        <v>0</v>
      </c>
      <c r="CQ167" s="10">
        <v>31000</v>
      </c>
      <c r="CR167" s="10" t="s">
        <v>248</v>
      </c>
      <c r="CS167" s="14">
        <v>0</v>
      </c>
      <c r="CT167" s="10">
        <v>0</v>
      </c>
      <c r="CU167" s="14">
        <v>0</v>
      </c>
      <c r="CV167" s="10">
        <v>0</v>
      </c>
      <c r="CW167" s="10"/>
      <c r="CX167" s="14">
        <v>0</v>
      </c>
      <c r="CY167" s="10">
        <v>0</v>
      </c>
      <c r="CZ167" s="14">
        <v>0</v>
      </c>
      <c r="DA167" s="10">
        <v>0</v>
      </c>
      <c r="DB167" s="10"/>
      <c r="DC167" s="10" t="s">
        <v>837</v>
      </c>
      <c r="DD167" s="10" t="s">
        <v>837</v>
      </c>
      <c r="DE167" s="10" t="s">
        <v>123</v>
      </c>
      <c r="DF167" s="10" t="s">
        <v>261</v>
      </c>
      <c r="DG167" s="10" t="s">
        <v>124</v>
      </c>
      <c r="DH167" s="10" t="s">
        <v>1812</v>
      </c>
      <c r="DI167" s="10" t="s">
        <v>1852</v>
      </c>
      <c r="DJ167" s="10" t="s">
        <v>1852</v>
      </c>
      <c r="DK167" s="10" t="s">
        <v>837</v>
      </c>
      <c r="DL167" s="10" t="s">
        <v>837</v>
      </c>
      <c r="DM167" s="10"/>
      <c r="DN167" s="12" t="str">
        <f>VLOOKUP(Q167,[1]ทะเบียน!H:Z,16,FALSE)</f>
        <v>ปริญญาตรี หรือเทียบเท่า</v>
      </c>
      <c r="DO167" s="12" t="str">
        <f>VLOOKUP(Q167,[1]ทะเบียน!H:Z,17,FALSE)</f>
        <v>สัตวแพทยศาสตรบัณฑิต</v>
      </c>
      <c r="DP167" s="12" t="str">
        <f>VLOOKUP(Q167,[1]ทะเบียน!H:Z,18,FALSE)</f>
        <v>สัตวแพทยศาสตร์</v>
      </c>
    </row>
    <row r="168" spans="1:120" s="12" customFormat="1" x14ac:dyDescent="0.2">
      <c r="A168" s="10">
        <v>1906</v>
      </c>
      <c r="B168" s="10"/>
      <c r="C168" s="10" t="s">
        <v>426</v>
      </c>
      <c r="D168" s="10" t="s">
        <v>1526</v>
      </c>
      <c r="E168" s="10" t="s">
        <v>140</v>
      </c>
      <c r="F168" s="10">
        <v>3770</v>
      </c>
      <c r="G168" s="10" t="s">
        <v>1812</v>
      </c>
      <c r="H168" s="10" t="s">
        <v>1839</v>
      </c>
      <c r="I168" s="10" t="s">
        <v>1539</v>
      </c>
      <c r="J168" s="10" t="s">
        <v>121</v>
      </c>
      <c r="K168" s="10" t="s">
        <v>871</v>
      </c>
      <c r="L168" s="10" t="s">
        <v>871</v>
      </c>
      <c r="M168" s="10" t="s">
        <v>123</v>
      </c>
      <c r="N168" s="10" t="s">
        <v>159</v>
      </c>
      <c r="O168" s="10" t="s">
        <v>144</v>
      </c>
      <c r="P168" s="10">
        <v>48044</v>
      </c>
      <c r="Q168" s="10" t="s">
        <v>1853</v>
      </c>
      <c r="R168" s="10" t="s">
        <v>146</v>
      </c>
      <c r="S168" s="10" t="s">
        <v>1854</v>
      </c>
      <c r="T168" s="10" t="str">
        <f t="shared" si="8"/>
        <v>นางสาวโยธกานต์ สิงห์วงศ์</v>
      </c>
      <c r="U168" s="10" t="str">
        <f t="shared" si="9"/>
        <v>นักวิทยาศาสตร์การแพทย์ชำนาญการ</v>
      </c>
      <c r="V168" s="10" t="s">
        <v>1855</v>
      </c>
      <c r="W168" s="10" t="s">
        <v>1856</v>
      </c>
      <c r="X168" s="11">
        <v>242704</v>
      </c>
      <c r="Y168" s="10" t="s">
        <v>1857</v>
      </c>
      <c r="Z168" s="12" t="str">
        <f t="shared" si="10"/>
        <v>7  8  20</v>
      </c>
      <c r="AA168" s="12" t="s">
        <v>1858</v>
      </c>
      <c r="AB168" s="10">
        <v>7</v>
      </c>
      <c r="AC168" s="10">
        <v>8</v>
      </c>
      <c r="AD168" s="10">
        <v>20</v>
      </c>
      <c r="AE168" s="10" t="s">
        <v>1859</v>
      </c>
      <c r="AF168" s="10" t="s">
        <v>308</v>
      </c>
      <c r="AG168" s="13" t="str">
        <f t="shared" si="11"/>
        <v xml:space="preserve">16  1  0 </v>
      </c>
      <c r="AH168" s="13" t="s">
        <v>309</v>
      </c>
      <c r="AI168" s="10">
        <v>16</v>
      </c>
      <c r="AJ168" s="10">
        <v>1</v>
      </c>
      <c r="AK168" s="10">
        <v>0</v>
      </c>
      <c r="AL168" s="10"/>
      <c r="AM168" s="10"/>
      <c r="AN168" s="10"/>
      <c r="AO168" s="10" t="s">
        <v>509</v>
      </c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 t="s">
        <v>1857</v>
      </c>
      <c r="BC168" s="10"/>
      <c r="BD168" s="10"/>
      <c r="BE168" s="10"/>
      <c r="BF168" s="10"/>
      <c r="BG168" s="10"/>
      <c r="BH168" s="10"/>
      <c r="BI168" s="10"/>
      <c r="BJ168" s="10" t="s">
        <v>308</v>
      </c>
      <c r="BK168" s="10" t="s">
        <v>134</v>
      </c>
      <c r="BL168" s="10" t="s">
        <v>134</v>
      </c>
      <c r="BM168" s="10" t="s">
        <v>170</v>
      </c>
      <c r="BN168" s="10"/>
      <c r="BO168" s="14">
        <v>2.5</v>
      </c>
      <c r="BP168" s="10">
        <v>620</v>
      </c>
      <c r="BQ168" s="14">
        <v>0</v>
      </c>
      <c r="BR168" s="10">
        <v>22550</v>
      </c>
      <c r="BS168" s="10" t="s">
        <v>136</v>
      </c>
      <c r="BT168" s="14">
        <v>2.8</v>
      </c>
      <c r="BU168" s="10">
        <v>690</v>
      </c>
      <c r="BV168" s="14">
        <v>0</v>
      </c>
      <c r="BW168" s="10">
        <v>23240</v>
      </c>
      <c r="BX168" s="10" t="s">
        <v>246</v>
      </c>
      <c r="BY168" s="14">
        <v>2.8</v>
      </c>
      <c r="BZ168" s="10">
        <v>690</v>
      </c>
      <c r="CA168" s="14">
        <v>0</v>
      </c>
      <c r="CB168" s="10">
        <v>23930</v>
      </c>
      <c r="CC168" s="10" t="s">
        <v>155</v>
      </c>
      <c r="CD168" s="14">
        <v>3</v>
      </c>
      <c r="CE168" s="10">
        <v>740</v>
      </c>
      <c r="CF168" s="14">
        <v>0</v>
      </c>
      <c r="CG168" s="10">
        <v>24670</v>
      </c>
      <c r="CH168" s="10" t="s">
        <v>270</v>
      </c>
      <c r="CI168" s="14">
        <v>3.5</v>
      </c>
      <c r="CJ168" s="10">
        <v>860</v>
      </c>
      <c r="CK168" s="14">
        <v>0</v>
      </c>
      <c r="CL168" s="10">
        <v>25530</v>
      </c>
      <c r="CM168" s="10" t="s">
        <v>156</v>
      </c>
      <c r="CN168" s="14">
        <v>3.3</v>
      </c>
      <c r="CO168" s="10">
        <v>810</v>
      </c>
      <c r="CP168" s="14">
        <v>0</v>
      </c>
      <c r="CQ168" s="10">
        <v>26340</v>
      </c>
      <c r="CR168" s="10" t="s">
        <v>248</v>
      </c>
      <c r="CS168" s="14">
        <v>0</v>
      </c>
      <c r="CT168" s="10">
        <v>0</v>
      </c>
      <c r="CU168" s="14">
        <v>0</v>
      </c>
      <c r="CV168" s="10">
        <v>0</v>
      </c>
      <c r="CW168" s="10"/>
      <c r="CX168" s="14">
        <v>0</v>
      </c>
      <c r="CY168" s="10">
        <v>0</v>
      </c>
      <c r="CZ168" s="14">
        <v>0</v>
      </c>
      <c r="DA168" s="10">
        <v>0</v>
      </c>
      <c r="DB168" s="10"/>
      <c r="DC168" s="10" t="s">
        <v>871</v>
      </c>
      <c r="DD168" s="10" t="s">
        <v>871</v>
      </c>
      <c r="DE168" s="10" t="s">
        <v>123</v>
      </c>
      <c r="DF168" s="10" t="s">
        <v>261</v>
      </c>
      <c r="DG168" s="10" t="s">
        <v>124</v>
      </c>
      <c r="DH168" s="10" t="s">
        <v>1812</v>
      </c>
      <c r="DI168" s="10" t="s">
        <v>1852</v>
      </c>
      <c r="DJ168" s="10" t="s">
        <v>1852</v>
      </c>
      <c r="DK168" s="10" t="s">
        <v>871</v>
      </c>
      <c r="DL168" s="10" t="s">
        <v>871</v>
      </c>
      <c r="DM168" s="10"/>
      <c r="DN168" s="12" t="str">
        <f>VLOOKUP(Q168,[1]ทะเบียน!H:Z,16,FALSE)</f>
        <v>ปริญญาตรี หรือเทียบเท่า</v>
      </c>
      <c r="DO168" s="12" t="str">
        <f>VLOOKUP(Q168,[1]ทะเบียน!H:Z,17,FALSE)</f>
        <v>วิทยาศาสตรบัณฑิต</v>
      </c>
      <c r="DP168" s="12" t="str">
        <f>VLOOKUP(Q168,[1]ทะเบียน!H:Z,18,FALSE)</f>
        <v>จุลชีววิทยา</v>
      </c>
    </row>
    <row r="169" spans="1:120" s="7" customFormat="1" x14ac:dyDescent="0.2">
      <c r="A169" s="5">
        <v>1908</v>
      </c>
      <c r="B169" s="5"/>
      <c r="C169" s="5" t="s">
        <v>426</v>
      </c>
      <c r="D169" s="5" t="s">
        <v>1526</v>
      </c>
      <c r="E169" s="5" t="s">
        <v>140</v>
      </c>
      <c r="F169" s="5">
        <v>4636</v>
      </c>
      <c r="G169" s="5" t="s">
        <v>1812</v>
      </c>
      <c r="H169" s="5" t="s">
        <v>1839</v>
      </c>
      <c r="I169" s="5" t="s">
        <v>1539</v>
      </c>
      <c r="J169" s="5" t="s">
        <v>121</v>
      </c>
      <c r="K169" s="5" t="s">
        <v>871</v>
      </c>
      <c r="L169" s="5" t="s">
        <v>871</v>
      </c>
      <c r="M169" s="5" t="s">
        <v>123</v>
      </c>
      <c r="N169" s="5" t="s">
        <v>124</v>
      </c>
      <c r="O169" s="5" t="s">
        <v>117</v>
      </c>
      <c r="P169" s="5">
        <v>49171</v>
      </c>
      <c r="Q169" s="5" t="s">
        <v>1860</v>
      </c>
      <c r="R169" s="5" t="s">
        <v>126</v>
      </c>
      <c r="S169" s="5" t="s">
        <v>1861</v>
      </c>
      <c r="T169" s="5" t="str">
        <f t="shared" si="8"/>
        <v>นายชัยณรงค์ กุลฉิม</v>
      </c>
      <c r="U169" s="5" t="str">
        <f t="shared" si="9"/>
        <v>นักวิทยาศาสตร์การแพทย์ปฏิบัติการ</v>
      </c>
      <c r="V169" s="5" t="s">
        <v>1862</v>
      </c>
      <c r="W169" s="5" t="s">
        <v>1863</v>
      </c>
      <c r="X169" s="6">
        <v>242704</v>
      </c>
      <c r="Y169" s="5" t="s">
        <v>1298</v>
      </c>
      <c r="Z169" s="7" t="str">
        <f t="shared" si="10"/>
        <v>12  7  15</v>
      </c>
      <c r="AA169" s="7" t="s">
        <v>1299</v>
      </c>
      <c r="AB169" s="5">
        <v>12</v>
      </c>
      <c r="AC169" s="5">
        <v>7</v>
      </c>
      <c r="AD169" s="5">
        <v>15</v>
      </c>
      <c r="AE169" s="5" t="s">
        <v>1864</v>
      </c>
      <c r="AF169" s="5" t="s">
        <v>1301</v>
      </c>
      <c r="AG169" s="8" t="str">
        <f t="shared" si="11"/>
        <v xml:space="preserve">14  7  15 </v>
      </c>
      <c r="AH169" s="8" t="s">
        <v>1302</v>
      </c>
      <c r="AI169" s="5">
        <v>14</v>
      </c>
      <c r="AJ169" s="5">
        <v>7</v>
      </c>
      <c r="AK169" s="5">
        <v>15</v>
      </c>
      <c r="AL169" s="5"/>
      <c r="AM169" s="5"/>
      <c r="AN169" s="5"/>
      <c r="AO169" s="5" t="s">
        <v>1298</v>
      </c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 t="s">
        <v>960</v>
      </c>
      <c r="BK169" s="5" t="s">
        <v>134</v>
      </c>
      <c r="BL169" s="5" t="s">
        <v>134</v>
      </c>
      <c r="BM169" s="5" t="s">
        <v>170</v>
      </c>
      <c r="BN169" s="5"/>
      <c r="BO169" s="9">
        <v>2.5</v>
      </c>
      <c r="BP169" s="5">
        <v>600</v>
      </c>
      <c r="BQ169" s="9">
        <v>0</v>
      </c>
      <c r="BR169" s="5">
        <v>21760</v>
      </c>
      <c r="BS169" s="5" t="s">
        <v>136</v>
      </c>
      <c r="BT169" s="9">
        <v>2.5</v>
      </c>
      <c r="BU169" s="5">
        <v>600</v>
      </c>
      <c r="BV169" s="9">
        <v>0</v>
      </c>
      <c r="BW169" s="5">
        <v>22360</v>
      </c>
      <c r="BX169" s="5" t="s">
        <v>136</v>
      </c>
      <c r="BY169" s="9">
        <v>2.8</v>
      </c>
      <c r="BZ169" s="5">
        <v>680</v>
      </c>
      <c r="CA169" s="9">
        <v>0</v>
      </c>
      <c r="CB169" s="5">
        <v>23040</v>
      </c>
      <c r="CC169" s="5" t="s">
        <v>155</v>
      </c>
      <c r="CD169" s="9">
        <v>3.2</v>
      </c>
      <c r="CE169" s="5">
        <v>770</v>
      </c>
      <c r="CF169" s="9">
        <v>0</v>
      </c>
      <c r="CG169" s="5">
        <v>23810</v>
      </c>
      <c r="CH169" s="5" t="s">
        <v>198</v>
      </c>
      <c r="CI169" s="9">
        <v>3.3</v>
      </c>
      <c r="CJ169" s="5">
        <v>790</v>
      </c>
      <c r="CK169" s="9">
        <v>0</v>
      </c>
      <c r="CL169" s="5">
        <v>24600</v>
      </c>
      <c r="CM169" s="5" t="s">
        <v>248</v>
      </c>
      <c r="CN169" s="9">
        <v>3.6</v>
      </c>
      <c r="CO169" s="5">
        <v>870</v>
      </c>
      <c r="CP169" s="9">
        <v>0</v>
      </c>
      <c r="CQ169" s="5">
        <v>25470</v>
      </c>
      <c r="CR169" s="5" t="s">
        <v>173</v>
      </c>
      <c r="CS169" s="9">
        <v>0</v>
      </c>
      <c r="CT169" s="5">
        <v>0</v>
      </c>
      <c r="CU169" s="9">
        <v>0</v>
      </c>
      <c r="CV169" s="5">
        <v>0</v>
      </c>
      <c r="CW169" s="5"/>
      <c r="CX169" s="9">
        <v>0</v>
      </c>
      <c r="CY169" s="5">
        <v>0</v>
      </c>
      <c r="CZ169" s="9">
        <v>0</v>
      </c>
      <c r="DA169" s="5">
        <v>0</v>
      </c>
      <c r="DB169" s="5"/>
      <c r="DC169" s="5" t="s">
        <v>871</v>
      </c>
      <c r="DD169" s="5" t="s">
        <v>871</v>
      </c>
      <c r="DE169" s="5" t="s">
        <v>123</v>
      </c>
      <c r="DF169" s="5" t="s">
        <v>138</v>
      </c>
      <c r="DG169" s="5" t="s">
        <v>124</v>
      </c>
      <c r="DH169" s="5" t="s">
        <v>1812</v>
      </c>
      <c r="DI169" s="5" t="s">
        <v>1852</v>
      </c>
      <c r="DJ169" s="5" t="s">
        <v>1852</v>
      </c>
      <c r="DK169" s="5" t="s">
        <v>871</v>
      </c>
      <c r="DL169" s="5" t="s">
        <v>871</v>
      </c>
      <c r="DM169" s="5"/>
      <c r="DN169" s="7" t="str">
        <f>VLOOKUP(Q169,[1]ทะเบียน!H:Z,16,FALSE)</f>
        <v>ปริญญาตรี หรือเทียบเท่า</v>
      </c>
      <c r="DO169" s="7" t="str">
        <f>VLOOKUP(Q169,[1]ทะเบียน!H:Z,17,FALSE)</f>
        <v>วิทยาศาสตรบัณฑิต</v>
      </c>
      <c r="DP169" s="7" t="str">
        <f>VLOOKUP(Q169,[1]ทะเบียน!H:Z,18,FALSE)</f>
        <v>จุลชีววิทยา</v>
      </c>
    </row>
    <row r="170" spans="1:120" s="7" customFormat="1" x14ac:dyDescent="0.2">
      <c r="A170" s="5">
        <v>1913</v>
      </c>
      <c r="B170" s="5"/>
      <c r="C170" s="5" t="s">
        <v>426</v>
      </c>
      <c r="D170" s="5" t="s">
        <v>1526</v>
      </c>
      <c r="E170" s="5" t="s">
        <v>140</v>
      </c>
      <c r="F170" s="5">
        <v>2</v>
      </c>
      <c r="G170" s="5" t="s">
        <v>1812</v>
      </c>
      <c r="H170" s="5" t="s">
        <v>1839</v>
      </c>
      <c r="I170" s="5" t="s">
        <v>1528</v>
      </c>
      <c r="J170" s="5" t="s">
        <v>121</v>
      </c>
      <c r="K170" s="5" t="s">
        <v>871</v>
      </c>
      <c r="L170" s="5" t="s">
        <v>871</v>
      </c>
      <c r="M170" s="5" t="s">
        <v>123</v>
      </c>
      <c r="N170" s="5" t="s">
        <v>124</v>
      </c>
      <c r="O170" s="5" t="s">
        <v>144</v>
      </c>
      <c r="P170" s="5">
        <v>49157</v>
      </c>
      <c r="Q170" s="5" t="s">
        <v>1865</v>
      </c>
      <c r="R170" s="5" t="s">
        <v>146</v>
      </c>
      <c r="S170" s="5" t="s">
        <v>1866</v>
      </c>
      <c r="T170" s="5" t="str">
        <f t="shared" si="8"/>
        <v>นางสาววิลาวรรณ บุญจันทร์</v>
      </c>
      <c r="U170" s="5" t="str">
        <f t="shared" si="9"/>
        <v>นักวิทยาศาสตร์การแพทย์ปฏิบัติการ</v>
      </c>
      <c r="V170" s="5" t="s">
        <v>1867</v>
      </c>
      <c r="W170" s="5" t="s">
        <v>1654</v>
      </c>
      <c r="X170" s="6">
        <v>242704</v>
      </c>
      <c r="Y170" s="5" t="s">
        <v>1782</v>
      </c>
      <c r="Z170" s="7" t="str">
        <f t="shared" si="10"/>
        <v>12  10  0</v>
      </c>
      <c r="AA170" s="7" t="s">
        <v>1783</v>
      </c>
      <c r="AB170" s="5">
        <v>12</v>
      </c>
      <c r="AC170" s="5">
        <v>10</v>
      </c>
      <c r="AD170" s="5">
        <v>0</v>
      </c>
      <c r="AE170" s="5" t="s">
        <v>1868</v>
      </c>
      <c r="AF170" s="5" t="s">
        <v>1785</v>
      </c>
      <c r="AG170" s="8" t="str">
        <f t="shared" si="11"/>
        <v xml:space="preserve">14  10  0 </v>
      </c>
      <c r="AH170" s="8" t="s">
        <v>1786</v>
      </c>
      <c r="AI170" s="5">
        <v>14</v>
      </c>
      <c r="AJ170" s="5">
        <v>10</v>
      </c>
      <c r="AK170" s="5">
        <v>0</v>
      </c>
      <c r="AL170" s="5"/>
      <c r="AM170" s="5"/>
      <c r="AN170" s="5"/>
      <c r="AO170" s="5" t="s">
        <v>1782</v>
      </c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 t="s">
        <v>1303</v>
      </c>
      <c r="BK170" s="5" t="s">
        <v>134</v>
      </c>
      <c r="BL170" s="5" t="s">
        <v>134</v>
      </c>
      <c r="BM170" s="5" t="s">
        <v>170</v>
      </c>
      <c r="BN170" s="5"/>
      <c r="BO170" s="9">
        <v>2.8</v>
      </c>
      <c r="BP170" s="5">
        <v>680</v>
      </c>
      <c r="BQ170" s="9">
        <v>0</v>
      </c>
      <c r="BR170" s="5">
        <v>21280</v>
      </c>
      <c r="BS170" s="5" t="s">
        <v>135</v>
      </c>
      <c r="BT170" s="9">
        <v>2.8</v>
      </c>
      <c r="BU170" s="5">
        <v>680</v>
      </c>
      <c r="BV170" s="9">
        <v>0</v>
      </c>
      <c r="BW170" s="5">
        <v>21960</v>
      </c>
      <c r="BX170" s="5" t="s">
        <v>246</v>
      </c>
      <c r="BY170" s="9">
        <v>2.8</v>
      </c>
      <c r="BZ170" s="5">
        <v>680</v>
      </c>
      <c r="CA170" s="9">
        <v>0</v>
      </c>
      <c r="CB170" s="5">
        <v>22640</v>
      </c>
      <c r="CC170" s="5" t="s">
        <v>155</v>
      </c>
      <c r="CD170" s="9">
        <v>3.2</v>
      </c>
      <c r="CE170" s="5">
        <v>770</v>
      </c>
      <c r="CF170" s="9">
        <v>0</v>
      </c>
      <c r="CG170" s="5">
        <v>23410</v>
      </c>
      <c r="CH170" s="5" t="s">
        <v>198</v>
      </c>
      <c r="CI170" s="9">
        <v>3.3</v>
      </c>
      <c r="CJ170" s="5">
        <v>790</v>
      </c>
      <c r="CK170" s="9">
        <v>0</v>
      </c>
      <c r="CL170" s="5">
        <v>24200</v>
      </c>
      <c r="CM170" s="5" t="s">
        <v>248</v>
      </c>
      <c r="CN170" s="9">
        <v>3.5</v>
      </c>
      <c r="CO170" s="5">
        <v>840</v>
      </c>
      <c r="CP170" s="9">
        <v>0</v>
      </c>
      <c r="CQ170" s="5">
        <v>25040</v>
      </c>
      <c r="CR170" s="5" t="s">
        <v>156</v>
      </c>
      <c r="CS170" s="9">
        <v>0</v>
      </c>
      <c r="CT170" s="5">
        <v>0</v>
      </c>
      <c r="CU170" s="9">
        <v>0</v>
      </c>
      <c r="CV170" s="5">
        <v>0</v>
      </c>
      <c r="CW170" s="5"/>
      <c r="CX170" s="9">
        <v>0</v>
      </c>
      <c r="CY170" s="5">
        <v>0</v>
      </c>
      <c r="CZ170" s="9">
        <v>0</v>
      </c>
      <c r="DA170" s="5">
        <v>0</v>
      </c>
      <c r="DB170" s="5"/>
      <c r="DC170" s="5" t="s">
        <v>871</v>
      </c>
      <c r="DD170" s="5" t="s">
        <v>871</v>
      </c>
      <c r="DE170" s="5" t="s">
        <v>123</v>
      </c>
      <c r="DF170" s="5" t="s">
        <v>138</v>
      </c>
      <c r="DG170" s="5" t="s">
        <v>947</v>
      </c>
      <c r="DH170" s="5" t="s">
        <v>1812</v>
      </c>
      <c r="DI170" s="5" t="s">
        <v>1852</v>
      </c>
      <c r="DJ170" s="5" t="s">
        <v>1852</v>
      </c>
      <c r="DK170" s="5" t="s">
        <v>871</v>
      </c>
      <c r="DL170" s="5" t="s">
        <v>871</v>
      </c>
      <c r="DM170" s="5"/>
      <c r="DN170" s="7" t="str">
        <f>VLOOKUP(Q170,[1]ทะเบียน!H:Z,16,FALSE)</f>
        <v>ปริญญาตรี หรือเทียบเท่า</v>
      </c>
      <c r="DO170" s="7" t="str">
        <f>VLOOKUP(Q170,[1]ทะเบียน!H:Z,17,FALSE)</f>
        <v>วิทยาศาสตรบัณฑิต</v>
      </c>
      <c r="DP170" s="7" t="str">
        <f>VLOOKUP(Q170,[1]ทะเบียน!H:Z,18,FALSE)</f>
        <v>เคมี</v>
      </c>
    </row>
    <row r="171" spans="1:120" s="7" customFormat="1" x14ac:dyDescent="0.2">
      <c r="A171" s="5">
        <v>1912</v>
      </c>
      <c r="B171" s="5"/>
      <c r="C171" s="5" t="s">
        <v>426</v>
      </c>
      <c r="D171" s="5" t="s">
        <v>1526</v>
      </c>
      <c r="E171" s="5" t="s">
        <v>140</v>
      </c>
      <c r="F171" s="5">
        <v>2079</v>
      </c>
      <c r="G171" s="5" t="s">
        <v>1812</v>
      </c>
      <c r="H171" s="5" t="s">
        <v>1839</v>
      </c>
      <c r="I171" s="5" t="s">
        <v>1528</v>
      </c>
      <c r="J171" s="5" t="s">
        <v>121</v>
      </c>
      <c r="K171" s="5" t="s">
        <v>871</v>
      </c>
      <c r="L171" s="5" t="s">
        <v>871</v>
      </c>
      <c r="M171" s="5" t="s">
        <v>123</v>
      </c>
      <c r="N171" s="5" t="s">
        <v>124</v>
      </c>
      <c r="O171" s="5" t="s">
        <v>144</v>
      </c>
      <c r="P171" s="5">
        <v>56064</v>
      </c>
      <c r="Q171" s="5" t="s">
        <v>1869</v>
      </c>
      <c r="R171" s="5" t="s">
        <v>146</v>
      </c>
      <c r="S171" s="5" t="s">
        <v>1870</v>
      </c>
      <c r="T171" s="5" t="str">
        <f t="shared" si="8"/>
        <v>นางสาวดารณี นาคโอภาส</v>
      </c>
      <c r="U171" s="5" t="str">
        <f t="shared" si="9"/>
        <v>นักวิทยาศาสตร์การแพทย์ปฏิบัติการ</v>
      </c>
      <c r="V171" s="5" t="s">
        <v>1871</v>
      </c>
      <c r="W171" s="5" t="s">
        <v>1872</v>
      </c>
      <c r="X171" s="6">
        <v>242704</v>
      </c>
      <c r="Y171" s="5" t="s">
        <v>898</v>
      </c>
      <c r="Z171" s="7" t="str">
        <f t="shared" si="10"/>
        <v>8  1  0</v>
      </c>
      <c r="AA171" s="7" t="s">
        <v>945</v>
      </c>
      <c r="AB171" s="5">
        <v>8</v>
      </c>
      <c r="AC171" s="5">
        <v>1</v>
      </c>
      <c r="AD171" s="5">
        <v>0</v>
      </c>
      <c r="AE171" s="5" t="s">
        <v>1873</v>
      </c>
      <c r="AF171" s="5" t="s">
        <v>898</v>
      </c>
      <c r="AG171" s="8" t="str">
        <f t="shared" si="11"/>
        <v xml:space="preserve">8  1  0 </v>
      </c>
      <c r="AH171" s="8" t="s">
        <v>899</v>
      </c>
      <c r="AI171" s="5">
        <v>8</v>
      </c>
      <c r="AJ171" s="5">
        <v>1</v>
      </c>
      <c r="AK171" s="5">
        <v>0</v>
      </c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 t="s">
        <v>898</v>
      </c>
      <c r="BA171" s="5">
        <v>8</v>
      </c>
      <c r="BB171" s="5"/>
      <c r="BC171" s="5"/>
      <c r="BD171" s="5"/>
      <c r="BE171" s="5"/>
      <c r="BF171" s="5"/>
      <c r="BG171" s="5"/>
      <c r="BH171" s="5"/>
      <c r="BI171" s="5"/>
      <c r="BJ171" s="5" t="s">
        <v>898</v>
      </c>
      <c r="BK171" s="5"/>
      <c r="BL171" s="5"/>
      <c r="BM171" s="5"/>
      <c r="BN171" s="5" t="s">
        <v>1874</v>
      </c>
      <c r="BO171" s="9">
        <v>2.5</v>
      </c>
      <c r="BP171" s="5">
        <v>450</v>
      </c>
      <c r="BQ171" s="9">
        <v>0</v>
      </c>
      <c r="BR171" s="5">
        <v>17900</v>
      </c>
      <c r="BS171" s="5" t="s">
        <v>136</v>
      </c>
      <c r="BT171" s="9">
        <v>2.8</v>
      </c>
      <c r="BU171" s="5">
        <v>510</v>
      </c>
      <c r="BV171" s="9">
        <v>0</v>
      </c>
      <c r="BW171" s="5">
        <v>18410</v>
      </c>
      <c r="BX171" s="5" t="s">
        <v>246</v>
      </c>
      <c r="BY171" s="9">
        <v>6</v>
      </c>
      <c r="BZ171" s="5">
        <v>1080</v>
      </c>
      <c r="CA171" s="9">
        <v>0</v>
      </c>
      <c r="CB171" s="5">
        <v>19490</v>
      </c>
      <c r="CC171" s="5" t="s">
        <v>703</v>
      </c>
      <c r="CD171" s="9">
        <v>0</v>
      </c>
      <c r="CE171" s="5">
        <v>0</v>
      </c>
      <c r="CF171" s="9">
        <v>0</v>
      </c>
      <c r="CG171" s="5">
        <v>19490</v>
      </c>
      <c r="CH171" s="5" t="s">
        <v>286</v>
      </c>
      <c r="CI171" s="9">
        <v>0</v>
      </c>
      <c r="CJ171" s="5">
        <v>0</v>
      </c>
      <c r="CK171" s="9">
        <v>0</v>
      </c>
      <c r="CL171" s="5">
        <v>19490</v>
      </c>
      <c r="CM171" s="5" t="s">
        <v>287</v>
      </c>
      <c r="CN171" s="9">
        <v>0</v>
      </c>
      <c r="CO171" s="5">
        <v>0</v>
      </c>
      <c r="CP171" s="9">
        <v>0</v>
      </c>
      <c r="CQ171" s="5">
        <v>19490</v>
      </c>
      <c r="CR171" s="5" t="s">
        <v>287</v>
      </c>
      <c r="CS171" s="9">
        <v>0</v>
      </c>
      <c r="CT171" s="5">
        <v>0</v>
      </c>
      <c r="CU171" s="9">
        <v>0</v>
      </c>
      <c r="CV171" s="5">
        <v>0</v>
      </c>
      <c r="CW171" s="5"/>
      <c r="CX171" s="9">
        <v>0</v>
      </c>
      <c r="CY171" s="5">
        <v>0</v>
      </c>
      <c r="CZ171" s="9">
        <v>0</v>
      </c>
      <c r="DA171" s="5">
        <v>0</v>
      </c>
      <c r="DB171" s="5"/>
      <c r="DC171" s="5" t="s">
        <v>871</v>
      </c>
      <c r="DD171" s="5" t="s">
        <v>871</v>
      </c>
      <c r="DE171" s="5" t="s">
        <v>123</v>
      </c>
      <c r="DF171" s="5" t="s">
        <v>138</v>
      </c>
      <c r="DG171" s="5" t="s">
        <v>947</v>
      </c>
      <c r="DH171" s="5" t="s">
        <v>1812</v>
      </c>
      <c r="DI171" s="5" t="s">
        <v>1852</v>
      </c>
      <c r="DJ171" s="5" t="s">
        <v>1852</v>
      </c>
      <c r="DK171" s="5" t="s">
        <v>871</v>
      </c>
      <c r="DL171" s="5" t="s">
        <v>871</v>
      </c>
      <c r="DM171" s="5"/>
      <c r="DN171" s="7" t="str">
        <f>VLOOKUP(Q171,[1]ทะเบียน!H:Z,16,FALSE)</f>
        <v>ปริญญาโท หรือเทียบเท่า</v>
      </c>
      <c r="DO171" s="7" t="str">
        <f>VLOOKUP(Q171,[1]ทะเบียน!H:Z,17,FALSE)</f>
        <v>Master of Science</v>
      </c>
      <c r="DP171" s="7" t="str">
        <f>VLOOKUP(Q171,[1]ทะเบียน!H:Z,18,FALSE)</f>
        <v>Food Science,Safety and Health</v>
      </c>
    </row>
    <row r="172" spans="1:120" s="7" customFormat="1" x14ac:dyDescent="0.2">
      <c r="A172" s="5">
        <v>1887</v>
      </c>
      <c r="B172" s="5"/>
      <c r="C172" s="5" t="s">
        <v>426</v>
      </c>
      <c r="D172" s="5" t="s">
        <v>140</v>
      </c>
      <c r="E172" s="5" t="s">
        <v>140</v>
      </c>
      <c r="F172" s="5">
        <v>4911</v>
      </c>
      <c r="G172" s="5" t="s">
        <v>1812</v>
      </c>
      <c r="H172" s="5" t="s">
        <v>1722</v>
      </c>
      <c r="I172" s="5" t="s">
        <v>1722</v>
      </c>
      <c r="J172" s="5"/>
      <c r="K172" s="5" t="s">
        <v>250</v>
      </c>
      <c r="L172" s="5" t="s">
        <v>250</v>
      </c>
      <c r="M172" s="5" t="s">
        <v>123</v>
      </c>
      <c r="N172" s="5" t="s">
        <v>124</v>
      </c>
      <c r="O172" s="5"/>
      <c r="P172" s="5">
        <v>57027</v>
      </c>
      <c r="Q172" s="5" t="s">
        <v>1875</v>
      </c>
      <c r="R172" s="5" t="s">
        <v>214</v>
      </c>
      <c r="S172" s="5" t="s">
        <v>1876</v>
      </c>
      <c r="T172" s="5" t="str">
        <f t="shared" si="8"/>
        <v>นางทิวาวรรณ อารีพงษ์</v>
      </c>
      <c r="U172" s="5" t="str">
        <f t="shared" si="9"/>
        <v>นักวิชาการสัตวบาลปฏิบัติการ</v>
      </c>
      <c r="V172" s="5" t="s">
        <v>1877</v>
      </c>
      <c r="W172" s="5" t="s">
        <v>1878</v>
      </c>
      <c r="X172" s="6">
        <v>242704</v>
      </c>
      <c r="Y172" s="5" t="s">
        <v>1879</v>
      </c>
      <c r="Z172" s="7" t="str">
        <f t="shared" si="10"/>
        <v>7  3  14</v>
      </c>
      <c r="AA172" s="7" t="s">
        <v>1880</v>
      </c>
      <c r="AB172" s="5">
        <v>7</v>
      </c>
      <c r="AC172" s="5">
        <v>3</v>
      </c>
      <c r="AD172" s="5">
        <v>14</v>
      </c>
      <c r="AE172" s="5" t="s">
        <v>1881</v>
      </c>
      <c r="AF172" s="5" t="s">
        <v>1879</v>
      </c>
      <c r="AG172" s="8" t="str">
        <f t="shared" si="11"/>
        <v xml:space="preserve">7  3  14 </v>
      </c>
      <c r="AH172" s="8" t="s">
        <v>1882</v>
      </c>
      <c r="AI172" s="5">
        <v>7</v>
      </c>
      <c r="AJ172" s="5">
        <v>3</v>
      </c>
      <c r="AK172" s="5">
        <v>14</v>
      </c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 t="s">
        <v>1879</v>
      </c>
      <c r="BA172" s="5">
        <v>7</v>
      </c>
      <c r="BB172" s="5"/>
      <c r="BC172" s="5"/>
      <c r="BD172" s="5"/>
      <c r="BE172" s="5"/>
      <c r="BF172" s="5"/>
      <c r="BG172" s="5"/>
      <c r="BH172" s="5"/>
      <c r="BI172" s="5"/>
      <c r="BJ172" s="5" t="s">
        <v>184</v>
      </c>
      <c r="BK172" s="5"/>
      <c r="BL172" s="5"/>
      <c r="BM172" s="5"/>
      <c r="BN172" s="5"/>
      <c r="BO172" s="9">
        <v>2.9</v>
      </c>
      <c r="BP172" s="5">
        <v>530</v>
      </c>
      <c r="BQ172" s="9">
        <v>0</v>
      </c>
      <c r="BR172" s="5">
        <v>17780</v>
      </c>
      <c r="BS172" s="5" t="s">
        <v>198</v>
      </c>
      <c r="BT172" s="9">
        <v>2.8</v>
      </c>
      <c r="BU172" s="5">
        <v>510</v>
      </c>
      <c r="BV172" s="9">
        <v>0</v>
      </c>
      <c r="BW172" s="5">
        <v>18540</v>
      </c>
      <c r="BX172" s="5" t="s">
        <v>248</v>
      </c>
      <c r="BY172" s="9">
        <v>3</v>
      </c>
      <c r="BZ172" s="5">
        <v>540</v>
      </c>
      <c r="CA172" s="9">
        <v>0</v>
      </c>
      <c r="CB172" s="5">
        <v>19080</v>
      </c>
      <c r="CC172" s="5" t="s">
        <v>156</v>
      </c>
      <c r="CD172" s="9">
        <v>3.4889999999999999</v>
      </c>
      <c r="CE172" s="5">
        <v>630</v>
      </c>
      <c r="CF172" s="9">
        <v>0</v>
      </c>
      <c r="CG172" s="5">
        <v>19710</v>
      </c>
      <c r="CH172" s="5" t="s">
        <v>248</v>
      </c>
      <c r="CI172" s="9">
        <v>3.1</v>
      </c>
      <c r="CJ172" s="5">
        <v>560</v>
      </c>
      <c r="CK172" s="9">
        <v>0</v>
      </c>
      <c r="CL172" s="5">
        <v>20270</v>
      </c>
      <c r="CM172" s="5" t="s">
        <v>270</v>
      </c>
      <c r="CN172" s="9">
        <v>3.3</v>
      </c>
      <c r="CO172" s="5">
        <v>600</v>
      </c>
      <c r="CP172" s="9">
        <v>0</v>
      </c>
      <c r="CQ172" s="5">
        <v>20870</v>
      </c>
      <c r="CR172" s="5" t="s">
        <v>248</v>
      </c>
      <c r="CS172" s="9">
        <v>0</v>
      </c>
      <c r="CT172" s="5">
        <v>0</v>
      </c>
      <c r="CU172" s="9">
        <v>0</v>
      </c>
      <c r="CV172" s="5">
        <v>0</v>
      </c>
      <c r="CW172" s="5"/>
      <c r="CX172" s="9">
        <v>0</v>
      </c>
      <c r="CY172" s="5">
        <v>0</v>
      </c>
      <c r="CZ172" s="9">
        <v>0</v>
      </c>
      <c r="DA172" s="5">
        <v>0</v>
      </c>
      <c r="DB172" s="5"/>
      <c r="DC172" s="5" t="s">
        <v>250</v>
      </c>
      <c r="DD172" s="5" t="s">
        <v>250</v>
      </c>
      <c r="DE172" s="5" t="s">
        <v>123</v>
      </c>
      <c r="DF172" s="5" t="s">
        <v>261</v>
      </c>
      <c r="DG172" s="5"/>
      <c r="DH172" s="5" t="s">
        <v>1812</v>
      </c>
      <c r="DI172" s="5" t="s">
        <v>1722</v>
      </c>
      <c r="DJ172" s="5" t="s">
        <v>1722</v>
      </c>
      <c r="DK172" s="5" t="s">
        <v>250</v>
      </c>
      <c r="DL172" s="5" t="s">
        <v>250</v>
      </c>
      <c r="DM172" s="5" t="s">
        <v>289</v>
      </c>
      <c r="DN172" s="7" t="str">
        <f>VLOOKUP(Q172,[1]ทะเบียน!H:Z,16,FALSE)</f>
        <v>ปริญญาโท หรือเทียบเท่า</v>
      </c>
      <c r="DO172" s="7" t="str">
        <f>VLOOKUP(Q172,[1]ทะเบียน!H:Z,17,FALSE)</f>
        <v>วิทยาศาสตรมหาบัณฑิต</v>
      </c>
      <c r="DP172" s="7" t="str">
        <f>VLOOKUP(Q172,[1]ทะเบียน!H:Z,18,FALSE)</f>
        <v>เกษตรศาสตร์</v>
      </c>
    </row>
    <row r="173" spans="1:120" s="7" customFormat="1" x14ac:dyDescent="0.2">
      <c r="A173" s="5">
        <v>1892</v>
      </c>
      <c r="B173" s="5"/>
      <c r="C173" s="5" t="s">
        <v>426</v>
      </c>
      <c r="D173" s="5" t="s">
        <v>299</v>
      </c>
      <c r="E173" s="5" t="s">
        <v>299</v>
      </c>
      <c r="F173" s="5">
        <v>2090</v>
      </c>
      <c r="G173" s="5" t="s">
        <v>1812</v>
      </c>
      <c r="H173" s="5" t="s">
        <v>1883</v>
      </c>
      <c r="I173" s="5" t="s">
        <v>1883</v>
      </c>
      <c r="J173" s="5" t="s">
        <v>121</v>
      </c>
      <c r="K173" s="5" t="s">
        <v>250</v>
      </c>
      <c r="L173" s="5" t="s">
        <v>250</v>
      </c>
      <c r="M173" s="5" t="s">
        <v>123</v>
      </c>
      <c r="N173" s="5" t="s">
        <v>124</v>
      </c>
      <c r="O173" s="5" t="s">
        <v>117</v>
      </c>
      <c r="P173" s="5">
        <v>54016</v>
      </c>
      <c r="Q173" s="5" t="s">
        <v>1884</v>
      </c>
      <c r="R173" s="5" t="s">
        <v>126</v>
      </c>
      <c r="S173" s="5" t="s">
        <v>1885</v>
      </c>
      <c r="T173" s="5" t="str">
        <f t="shared" si="8"/>
        <v>นายชัยวัฒน์ สิงห์ชัย</v>
      </c>
      <c r="U173" s="5" t="str">
        <f t="shared" si="9"/>
        <v>นักวิชาการสัตวบาลปฏิบัติการ</v>
      </c>
      <c r="V173" s="5" t="s">
        <v>1886</v>
      </c>
      <c r="W173" s="5" t="s">
        <v>1887</v>
      </c>
      <c r="X173" s="6">
        <v>242704</v>
      </c>
      <c r="Y173" s="5" t="s">
        <v>1326</v>
      </c>
      <c r="Z173" s="7" t="str">
        <f t="shared" si="10"/>
        <v>10  2  27</v>
      </c>
      <c r="AA173" s="7" t="s">
        <v>1888</v>
      </c>
      <c r="AB173" s="5">
        <v>10</v>
      </c>
      <c r="AC173" s="5">
        <v>2</v>
      </c>
      <c r="AD173" s="5">
        <v>27</v>
      </c>
      <c r="AE173" s="5" t="s">
        <v>1889</v>
      </c>
      <c r="AF173" s="5" t="s">
        <v>1326</v>
      </c>
      <c r="AG173" s="8" t="str">
        <f t="shared" si="11"/>
        <v xml:space="preserve">10  2  27 </v>
      </c>
      <c r="AH173" s="8" t="s">
        <v>1433</v>
      </c>
      <c r="AI173" s="5">
        <v>10</v>
      </c>
      <c r="AJ173" s="5">
        <v>2</v>
      </c>
      <c r="AK173" s="5">
        <v>27</v>
      </c>
      <c r="AL173" s="5"/>
      <c r="AM173" s="5"/>
      <c r="AN173" s="5"/>
      <c r="AO173" s="5"/>
      <c r="AP173" s="5"/>
      <c r="AQ173" s="5"/>
      <c r="AR173" s="5" t="s">
        <v>195</v>
      </c>
      <c r="AS173" s="5" t="s">
        <v>195</v>
      </c>
      <c r="AT173" s="5" t="s">
        <v>195</v>
      </c>
      <c r="AU173" s="5" t="s">
        <v>134</v>
      </c>
      <c r="AV173" s="5"/>
      <c r="AW173" s="5"/>
      <c r="AX173" s="5"/>
      <c r="AY173" s="5"/>
      <c r="AZ173" s="5" t="s">
        <v>1326</v>
      </c>
      <c r="BA173" s="5">
        <v>10</v>
      </c>
      <c r="BB173" s="5"/>
      <c r="BC173" s="5"/>
      <c r="BD173" s="5"/>
      <c r="BE173" s="5"/>
      <c r="BF173" s="5"/>
      <c r="BG173" s="5"/>
      <c r="BH173" s="5"/>
      <c r="BI173" s="5"/>
      <c r="BJ173" s="5" t="s">
        <v>1326</v>
      </c>
      <c r="BK173" s="5" t="s">
        <v>134</v>
      </c>
      <c r="BL173" s="5" t="s">
        <v>134</v>
      </c>
      <c r="BM173" s="5" t="s">
        <v>170</v>
      </c>
      <c r="BN173" s="5" t="s">
        <v>140</v>
      </c>
      <c r="BO173" s="9">
        <v>2.8</v>
      </c>
      <c r="BP173" s="5">
        <v>680</v>
      </c>
      <c r="BQ173" s="9">
        <v>0</v>
      </c>
      <c r="BR173" s="5">
        <v>19970</v>
      </c>
      <c r="BS173" s="5" t="s">
        <v>155</v>
      </c>
      <c r="BT173" s="9">
        <v>3</v>
      </c>
      <c r="BU173" s="5">
        <v>720</v>
      </c>
      <c r="BV173" s="9">
        <v>0</v>
      </c>
      <c r="BW173" s="5">
        <v>20690</v>
      </c>
      <c r="BX173" s="5" t="s">
        <v>156</v>
      </c>
      <c r="BY173" s="9">
        <v>2.8</v>
      </c>
      <c r="BZ173" s="5">
        <v>680</v>
      </c>
      <c r="CA173" s="9">
        <v>0</v>
      </c>
      <c r="CB173" s="5">
        <v>21370</v>
      </c>
      <c r="CC173" s="5" t="s">
        <v>155</v>
      </c>
      <c r="CD173" s="9">
        <v>3.2</v>
      </c>
      <c r="CE173" s="5">
        <v>770</v>
      </c>
      <c r="CF173" s="9">
        <v>0</v>
      </c>
      <c r="CG173" s="5">
        <v>22140</v>
      </c>
      <c r="CH173" s="5" t="s">
        <v>198</v>
      </c>
      <c r="CI173" s="9">
        <v>3.1</v>
      </c>
      <c r="CJ173" s="5">
        <v>750</v>
      </c>
      <c r="CK173" s="9">
        <v>0</v>
      </c>
      <c r="CL173" s="5">
        <v>22890</v>
      </c>
      <c r="CM173" s="5" t="s">
        <v>270</v>
      </c>
      <c r="CN173" s="9">
        <v>2.7</v>
      </c>
      <c r="CO173" s="5">
        <v>650</v>
      </c>
      <c r="CP173" s="9">
        <v>0</v>
      </c>
      <c r="CQ173" s="5">
        <v>23540</v>
      </c>
      <c r="CR173" s="5" t="s">
        <v>171</v>
      </c>
      <c r="CS173" s="9">
        <v>0</v>
      </c>
      <c r="CT173" s="5">
        <v>0</v>
      </c>
      <c r="CU173" s="9">
        <v>0</v>
      </c>
      <c r="CV173" s="5">
        <v>0</v>
      </c>
      <c r="CW173" s="5"/>
      <c r="CX173" s="9">
        <v>0</v>
      </c>
      <c r="CY173" s="5">
        <v>0</v>
      </c>
      <c r="CZ173" s="9">
        <v>0</v>
      </c>
      <c r="DA173" s="5">
        <v>0</v>
      </c>
      <c r="DB173" s="5"/>
      <c r="DC173" s="5" t="s">
        <v>250</v>
      </c>
      <c r="DD173" s="5" t="s">
        <v>250</v>
      </c>
      <c r="DE173" s="5" t="s">
        <v>123</v>
      </c>
      <c r="DF173" s="5" t="s">
        <v>138</v>
      </c>
      <c r="DG173" s="5" t="s">
        <v>159</v>
      </c>
      <c r="DH173" s="5" t="s">
        <v>1812</v>
      </c>
      <c r="DI173" s="5" t="s">
        <v>1883</v>
      </c>
      <c r="DJ173" s="5" t="s">
        <v>1883</v>
      </c>
      <c r="DK173" s="5" t="s">
        <v>250</v>
      </c>
      <c r="DL173" s="5" t="s">
        <v>250</v>
      </c>
      <c r="DM173" s="5"/>
      <c r="DN173" s="7" t="str">
        <f>VLOOKUP(Q173,[1]ทะเบียน!H:Z,16,FALSE)</f>
        <v>ปริญญาตรี หรือเทียบเท่า</v>
      </c>
      <c r="DO173" s="7" t="str">
        <f>VLOOKUP(Q173,[1]ทะเบียน!H:Z,17,FALSE)</f>
        <v>วิทยาศาสตรบัณฑิต (สัตวศาสตร์)</v>
      </c>
      <c r="DP173" s="7" t="str">
        <f>VLOOKUP(Q173,[1]ทะเบียน!H:Z,18,FALSE)</f>
        <v>สัตวศาสตร์</v>
      </c>
    </row>
    <row r="174" spans="1:120" s="7" customFormat="1" x14ac:dyDescent="0.2">
      <c r="A174" s="5">
        <v>1956</v>
      </c>
      <c r="B174" s="5"/>
      <c r="C174" s="5" t="s">
        <v>451</v>
      </c>
      <c r="D174" s="5" t="s">
        <v>1526</v>
      </c>
      <c r="E174" s="5" t="s">
        <v>140</v>
      </c>
      <c r="F174" s="5">
        <v>3834</v>
      </c>
      <c r="G174" s="5" t="s">
        <v>1890</v>
      </c>
      <c r="H174" s="5" t="s">
        <v>1891</v>
      </c>
      <c r="I174" s="5" t="s">
        <v>1528</v>
      </c>
      <c r="J174" s="5" t="s">
        <v>121</v>
      </c>
      <c r="K174" s="5" t="s">
        <v>871</v>
      </c>
      <c r="L174" s="5" t="s">
        <v>871</v>
      </c>
      <c r="M174" s="5" t="s">
        <v>123</v>
      </c>
      <c r="N174" s="5" t="s">
        <v>124</v>
      </c>
      <c r="O174" s="5" t="s">
        <v>144</v>
      </c>
      <c r="P174" s="5">
        <v>56033</v>
      </c>
      <c r="Q174" s="5" t="s">
        <v>1892</v>
      </c>
      <c r="R174" s="5" t="s">
        <v>146</v>
      </c>
      <c r="S174" s="5" t="s">
        <v>1893</v>
      </c>
      <c r="T174" s="5" t="str">
        <f t="shared" si="8"/>
        <v>นางสาวกิตติยา ไพบูลย์กุลกร</v>
      </c>
      <c r="U174" s="5" t="str">
        <f t="shared" si="9"/>
        <v>นักวิทยาศาสตร์การแพทย์ปฏิบัติการ</v>
      </c>
      <c r="V174" s="5" t="s">
        <v>1894</v>
      </c>
      <c r="W174" s="5" t="s">
        <v>1895</v>
      </c>
      <c r="X174" s="6">
        <v>242704</v>
      </c>
      <c r="Y174" s="5" t="s">
        <v>1896</v>
      </c>
      <c r="Z174" s="7" t="str">
        <f t="shared" si="10"/>
        <v>8  4  13</v>
      </c>
      <c r="AA174" s="7" t="s">
        <v>1897</v>
      </c>
      <c r="AB174" s="5">
        <v>8</v>
      </c>
      <c r="AC174" s="5">
        <v>4</v>
      </c>
      <c r="AD174" s="5">
        <v>13</v>
      </c>
      <c r="AE174" s="5" t="s">
        <v>1898</v>
      </c>
      <c r="AF174" s="5" t="s">
        <v>1896</v>
      </c>
      <c r="AG174" s="8" t="str">
        <f t="shared" si="11"/>
        <v xml:space="preserve">8  4  13 </v>
      </c>
      <c r="AH174" s="8" t="s">
        <v>1899</v>
      </c>
      <c r="AI174" s="5">
        <v>8</v>
      </c>
      <c r="AJ174" s="5">
        <v>4</v>
      </c>
      <c r="AK174" s="5">
        <v>13</v>
      </c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 t="s">
        <v>1896</v>
      </c>
      <c r="BA174" s="5">
        <v>8</v>
      </c>
      <c r="BB174" s="5"/>
      <c r="BC174" s="5"/>
      <c r="BD174" s="5"/>
      <c r="BE174" s="5"/>
      <c r="BF174" s="5"/>
      <c r="BG174" s="5"/>
      <c r="BH174" s="5"/>
      <c r="BI174" s="5"/>
      <c r="BJ174" s="5" t="s">
        <v>1900</v>
      </c>
      <c r="BK174" s="5"/>
      <c r="BL174" s="5"/>
      <c r="BM174" s="5"/>
      <c r="BN174" s="5"/>
      <c r="BO174" s="9">
        <v>2.8</v>
      </c>
      <c r="BP174" s="5">
        <v>510</v>
      </c>
      <c r="BQ174" s="9">
        <v>0</v>
      </c>
      <c r="BR174" s="5">
        <v>18240</v>
      </c>
      <c r="BS174" s="5" t="s">
        <v>135</v>
      </c>
      <c r="BT174" s="9">
        <v>2.8</v>
      </c>
      <c r="BU174" s="5">
        <v>510</v>
      </c>
      <c r="BV174" s="9">
        <v>0</v>
      </c>
      <c r="BW174" s="5">
        <v>18750</v>
      </c>
      <c r="BX174" s="5" t="s">
        <v>246</v>
      </c>
      <c r="BY174" s="9">
        <v>2.8</v>
      </c>
      <c r="BZ174" s="5">
        <v>510</v>
      </c>
      <c r="CA174" s="9">
        <v>0</v>
      </c>
      <c r="CB174" s="5">
        <v>19260</v>
      </c>
      <c r="CC174" s="5" t="s">
        <v>155</v>
      </c>
      <c r="CD174" s="9">
        <v>3</v>
      </c>
      <c r="CE174" s="5">
        <v>540</v>
      </c>
      <c r="CF174" s="9">
        <v>0</v>
      </c>
      <c r="CG174" s="5">
        <v>19800</v>
      </c>
      <c r="CH174" s="5" t="s">
        <v>248</v>
      </c>
      <c r="CI174" s="9">
        <v>3</v>
      </c>
      <c r="CJ174" s="5">
        <v>540</v>
      </c>
      <c r="CK174" s="9">
        <v>0</v>
      </c>
      <c r="CL174" s="5">
        <v>20340</v>
      </c>
      <c r="CM174" s="5" t="s">
        <v>248</v>
      </c>
      <c r="CN174" s="9">
        <v>3.1</v>
      </c>
      <c r="CO174" s="5">
        <v>560</v>
      </c>
      <c r="CP174" s="9">
        <v>0</v>
      </c>
      <c r="CQ174" s="5">
        <v>20900</v>
      </c>
      <c r="CR174" s="5" t="s">
        <v>156</v>
      </c>
      <c r="CS174" s="9">
        <v>0</v>
      </c>
      <c r="CT174" s="5">
        <v>0</v>
      </c>
      <c r="CU174" s="9">
        <v>0</v>
      </c>
      <c r="CV174" s="5">
        <v>0</v>
      </c>
      <c r="CW174" s="5"/>
      <c r="CX174" s="9">
        <v>0</v>
      </c>
      <c r="CY174" s="5">
        <v>0</v>
      </c>
      <c r="CZ174" s="9">
        <v>0</v>
      </c>
      <c r="DA174" s="5">
        <v>0</v>
      </c>
      <c r="DB174" s="5"/>
      <c r="DC174" s="5" t="s">
        <v>871</v>
      </c>
      <c r="DD174" s="5" t="s">
        <v>871</v>
      </c>
      <c r="DE174" s="5" t="s">
        <v>123</v>
      </c>
      <c r="DF174" s="5" t="s">
        <v>261</v>
      </c>
      <c r="DG174" s="5" t="s">
        <v>124</v>
      </c>
      <c r="DH174" s="5" t="s">
        <v>1890</v>
      </c>
      <c r="DI174" s="5" t="s">
        <v>1891</v>
      </c>
      <c r="DJ174" s="5" t="s">
        <v>1891</v>
      </c>
      <c r="DK174" s="5" t="s">
        <v>871</v>
      </c>
      <c r="DL174" s="5" t="s">
        <v>871</v>
      </c>
      <c r="DM174" s="5"/>
      <c r="DN174" s="7" t="str">
        <f>VLOOKUP(Q174,[1]ทะเบียน!H:Z,16,FALSE)</f>
        <v>ปริญญาโท หรือเทียบเท่า</v>
      </c>
      <c r="DO174" s="7" t="str">
        <f>VLOOKUP(Q174,[1]ทะเบียน!H:Z,17,FALSE)</f>
        <v>วิทยาศาสตรมหาบัณฑิต</v>
      </c>
      <c r="DP174" s="7" t="str">
        <f>VLOOKUP(Q174,[1]ทะเบียน!H:Z,18,FALSE)</f>
        <v>จุลชีววิทยาทางการแพทย์</v>
      </c>
    </row>
    <row r="175" spans="1:120" s="7" customFormat="1" x14ac:dyDescent="0.2">
      <c r="A175" s="5">
        <v>1958</v>
      </c>
      <c r="B175" s="5"/>
      <c r="C175" s="5" t="s">
        <v>451</v>
      </c>
      <c r="D175" s="5" t="s">
        <v>1526</v>
      </c>
      <c r="E175" s="5" t="s">
        <v>140</v>
      </c>
      <c r="F175" s="5">
        <v>526</v>
      </c>
      <c r="G175" s="5" t="s">
        <v>1890</v>
      </c>
      <c r="H175" s="5" t="s">
        <v>1891</v>
      </c>
      <c r="I175" s="5" t="s">
        <v>1528</v>
      </c>
      <c r="J175" s="5" t="s">
        <v>121</v>
      </c>
      <c r="K175" s="5" t="s">
        <v>871</v>
      </c>
      <c r="L175" s="5" t="s">
        <v>871</v>
      </c>
      <c r="M175" s="5" t="s">
        <v>123</v>
      </c>
      <c r="N175" s="5" t="s">
        <v>124</v>
      </c>
      <c r="O175" s="5" t="s">
        <v>144</v>
      </c>
      <c r="P175" s="5">
        <v>56048</v>
      </c>
      <c r="Q175" s="5" t="s">
        <v>1901</v>
      </c>
      <c r="R175" s="5" t="s">
        <v>146</v>
      </c>
      <c r="S175" s="5" t="s">
        <v>1902</v>
      </c>
      <c r="T175" s="5" t="str">
        <f t="shared" si="8"/>
        <v>นางสาวศิริจันทร์ วงษ์มุข</v>
      </c>
      <c r="U175" s="5" t="str">
        <f t="shared" si="9"/>
        <v>นักวิทยาศาสตร์การแพทย์ปฏิบัติการ</v>
      </c>
      <c r="V175" s="5" t="s">
        <v>1903</v>
      </c>
      <c r="W175" s="5" t="s">
        <v>1904</v>
      </c>
      <c r="X175" s="6">
        <v>242704</v>
      </c>
      <c r="Y175" s="5" t="s">
        <v>1905</v>
      </c>
      <c r="Z175" s="7" t="str">
        <f t="shared" si="10"/>
        <v>8  3  6</v>
      </c>
      <c r="AA175" s="7" t="s">
        <v>1906</v>
      </c>
      <c r="AB175" s="5">
        <v>8</v>
      </c>
      <c r="AC175" s="5">
        <v>3</v>
      </c>
      <c r="AD175" s="5">
        <v>6</v>
      </c>
      <c r="AE175" s="5" t="s">
        <v>1907</v>
      </c>
      <c r="AF175" s="5" t="s">
        <v>1905</v>
      </c>
      <c r="AG175" s="8" t="str">
        <f t="shared" si="11"/>
        <v xml:space="preserve">8  3  6 </v>
      </c>
      <c r="AH175" s="8" t="s">
        <v>1908</v>
      </c>
      <c r="AI175" s="5">
        <v>8</v>
      </c>
      <c r="AJ175" s="5">
        <v>3</v>
      </c>
      <c r="AK175" s="5">
        <v>6</v>
      </c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 t="s">
        <v>1905</v>
      </c>
      <c r="BA175" s="5">
        <v>8</v>
      </c>
      <c r="BB175" s="5"/>
      <c r="BC175" s="5"/>
      <c r="BD175" s="5"/>
      <c r="BE175" s="5"/>
      <c r="BF175" s="5"/>
      <c r="BG175" s="5"/>
      <c r="BH175" s="5"/>
      <c r="BI175" s="5"/>
      <c r="BJ175" s="5" t="s">
        <v>1905</v>
      </c>
      <c r="BK175" s="5"/>
      <c r="BL175" s="5"/>
      <c r="BM175" s="5"/>
      <c r="BN175" s="5" t="s">
        <v>1909</v>
      </c>
      <c r="BO175" s="9">
        <v>2.8</v>
      </c>
      <c r="BP175" s="5">
        <v>510</v>
      </c>
      <c r="BQ175" s="9">
        <v>0</v>
      </c>
      <c r="BR175" s="5">
        <v>18320</v>
      </c>
      <c r="BS175" s="5" t="s">
        <v>135</v>
      </c>
      <c r="BT175" s="9">
        <v>2.8</v>
      </c>
      <c r="BU175" s="5">
        <v>510</v>
      </c>
      <c r="BV175" s="9">
        <v>0</v>
      </c>
      <c r="BW175" s="5">
        <v>18830</v>
      </c>
      <c r="BX175" s="5" t="s">
        <v>246</v>
      </c>
      <c r="BY175" s="9">
        <v>2.8</v>
      </c>
      <c r="BZ175" s="5">
        <v>510</v>
      </c>
      <c r="CA175" s="9">
        <v>0</v>
      </c>
      <c r="CB175" s="5">
        <v>19340</v>
      </c>
      <c r="CC175" s="5" t="s">
        <v>155</v>
      </c>
      <c r="CD175" s="9">
        <v>3</v>
      </c>
      <c r="CE175" s="5">
        <v>540</v>
      </c>
      <c r="CF175" s="9">
        <v>0</v>
      </c>
      <c r="CG175" s="5">
        <v>19880</v>
      </c>
      <c r="CH175" s="5" t="s">
        <v>248</v>
      </c>
      <c r="CI175" s="9">
        <v>3</v>
      </c>
      <c r="CJ175" s="5">
        <v>540</v>
      </c>
      <c r="CK175" s="9">
        <v>0</v>
      </c>
      <c r="CL175" s="5">
        <v>20420</v>
      </c>
      <c r="CM175" s="5" t="s">
        <v>248</v>
      </c>
      <c r="CN175" s="9">
        <v>3.3</v>
      </c>
      <c r="CO175" s="5">
        <v>600</v>
      </c>
      <c r="CP175" s="9">
        <v>0</v>
      </c>
      <c r="CQ175" s="5">
        <v>21020</v>
      </c>
      <c r="CR175" s="5" t="s">
        <v>173</v>
      </c>
      <c r="CS175" s="9">
        <v>0</v>
      </c>
      <c r="CT175" s="5">
        <v>0</v>
      </c>
      <c r="CU175" s="9">
        <v>0</v>
      </c>
      <c r="CV175" s="5">
        <v>0</v>
      </c>
      <c r="CW175" s="5"/>
      <c r="CX175" s="9">
        <v>0</v>
      </c>
      <c r="CY175" s="5">
        <v>0</v>
      </c>
      <c r="CZ175" s="9">
        <v>0</v>
      </c>
      <c r="DA175" s="5">
        <v>0</v>
      </c>
      <c r="DB175" s="5"/>
      <c r="DC175" s="5" t="s">
        <v>871</v>
      </c>
      <c r="DD175" s="5" t="s">
        <v>871</v>
      </c>
      <c r="DE175" s="5" t="s">
        <v>123</v>
      </c>
      <c r="DF175" s="5" t="s">
        <v>138</v>
      </c>
      <c r="DG175" s="5" t="s">
        <v>124</v>
      </c>
      <c r="DH175" s="5" t="s">
        <v>1890</v>
      </c>
      <c r="DI175" s="5" t="s">
        <v>1891</v>
      </c>
      <c r="DJ175" s="5" t="s">
        <v>1891</v>
      </c>
      <c r="DK175" s="5" t="s">
        <v>871</v>
      </c>
      <c r="DL175" s="5" t="s">
        <v>871</v>
      </c>
      <c r="DM175" s="5"/>
      <c r="DN175" s="7" t="str">
        <f>VLOOKUP(Q175,[1]ทะเบียน!H:Z,16,FALSE)</f>
        <v>ปริญญาตรี หรือเทียบเท่า</v>
      </c>
      <c r="DO175" s="7" t="str">
        <f>VLOOKUP(Q175,[1]ทะเบียน!H:Z,17,FALSE)</f>
        <v>วิทยาศาสตรบัณฑิต</v>
      </c>
      <c r="DP175" s="7" t="str">
        <f>VLOOKUP(Q175,[1]ทะเบียน!H:Z,18,FALSE)</f>
        <v>จุลชีววิทยา</v>
      </c>
    </row>
    <row r="176" spans="1:120" s="7" customFormat="1" x14ac:dyDescent="0.2">
      <c r="A176" s="5">
        <v>1959</v>
      </c>
      <c r="B176" s="5"/>
      <c r="C176" s="5" t="s">
        <v>451</v>
      </c>
      <c r="D176" s="5" t="s">
        <v>1526</v>
      </c>
      <c r="E176" s="5" t="s">
        <v>140</v>
      </c>
      <c r="F176" s="5">
        <v>2142</v>
      </c>
      <c r="G176" s="5" t="s">
        <v>1890</v>
      </c>
      <c r="H176" s="5" t="s">
        <v>1891</v>
      </c>
      <c r="I176" s="5" t="s">
        <v>1528</v>
      </c>
      <c r="J176" s="5" t="s">
        <v>121</v>
      </c>
      <c r="K176" s="5" t="s">
        <v>871</v>
      </c>
      <c r="L176" s="5" t="s">
        <v>871</v>
      </c>
      <c r="M176" s="5" t="s">
        <v>123</v>
      </c>
      <c r="N176" s="5" t="s">
        <v>124</v>
      </c>
      <c r="O176" s="5" t="s">
        <v>144</v>
      </c>
      <c r="P176" s="5">
        <v>56049</v>
      </c>
      <c r="Q176" s="5" t="s">
        <v>1910</v>
      </c>
      <c r="R176" s="5" t="s">
        <v>146</v>
      </c>
      <c r="S176" s="5" t="s">
        <v>1911</v>
      </c>
      <c r="T176" s="5" t="str">
        <f t="shared" si="8"/>
        <v>นางสาวสายุทธิ บุญสังข์</v>
      </c>
      <c r="U176" s="5" t="str">
        <f t="shared" si="9"/>
        <v>นักวิทยาศาสตร์การแพทย์ปฏิบัติการ</v>
      </c>
      <c r="V176" s="5" t="s">
        <v>1912</v>
      </c>
      <c r="W176" s="5" t="s">
        <v>1913</v>
      </c>
      <c r="X176" s="6">
        <v>242704</v>
      </c>
      <c r="Y176" s="5" t="s">
        <v>1905</v>
      </c>
      <c r="Z176" s="7" t="str">
        <f t="shared" si="10"/>
        <v>8  3  6</v>
      </c>
      <c r="AA176" s="7" t="s">
        <v>1906</v>
      </c>
      <c r="AB176" s="5">
        <v>8</v>
      </c>
      <c r="AC176" s="5">
        <v>3</v>
      </c>
      <c r="AD176" s="5">
        <v>6</v>
      </c>
      <c r="AE176" s="5" t="s">
        <v>1914</v>
      </c>
      <c r="AF176" s="5" t="s">
        <v>1905</v>
      </c>
      <c r="AG176" s="8" t="str">
        <f t="shared" si="11"/>
        <v xml:space="preserve">8  3  6 </v>
      </c>
      <c r="AH176" s="8" t="s">
        <v>1908</v>
      </c>
      <c r="AI176" s="5">
        <v>8</v>
      </c>
      <c r="AJ176" s="5">
        <v>3</v>
      </c>
      <c r="AK176" s="5">
        <v>6</v>
      </c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 t="s">
        <v>1905</v>
      </c>
      <c r="BA176" s="5">
        <v>8</v>
      </c>
      <c r="BB176" s="5"/>
      <c r="BC176" s="5"/>
      <c r="BD176" s="5"/>
      <c r="BE176" s="5"/>
      <c r="BF176" s="5"/>
      <c r="BG176" s="5"/>
      <c r="BH176" s="5"/>
      <c r="BI176" s="5"/>
      <c r="BJ176" s="5" t="s">
        <v>1905</v>
      </c>
      <c r="BK176" s="5"/>
      <c r="BL176" s="5"/>
      <c r="BM176" s="5"/>
      <c r="BN176" s="5"/>
      <c r="BO176" s="9">
        <v>2.8</v>
      </c>
      <c r="BP176" s="5">
        <v>510</v>
      </c>
      <c r="BQ176" s="9">
        <v>0</v>
      </c>
      <c r="BR176" s="5">
        <v>18590</v>
      </c>
      <c r="BS176" s="5" t="s">
        <v>135</v>
      </c>
      <c r="BT176" s="9">
        <v>2.8</v>
      </c>
      <c r="BU176" s="5">
        <v>510</v>
      </c>
      <c r="BV176" s="9">
        <v>0</v>
      </c>
      <c r="BW176" s="5">
        <v>19100</v>
      </c>
      <c r="BX176" s="5" t="s">
        <v>246</v>
      </c>
      <c r="BY176" s="9">
        <v>2.8</v>
      </c>
      <c r="BZ176" s="5">
        <v>510</v>
      </c>
      <c r="CA176" s="9">
        <v>0</v>
      </c>
      <c r="CB176" s="5">
        <v>19610</v>
      </c>
      <c r="CC176" s="5" t="s">
        <v>155</v>
      </c>
      <c r="CD176" s="9">
        <v>3</v>
      </c>
      <c r="CE176" s="5">
        <v>540</v>
      </c>
      <c r="CF176" s="9">
        <v>0</v>
      </c>
      <c r="CG176" s="5">
        <v>20150</v>
      </c>
      <c r="CH176" s="5" t="s">
        <v>248</v>
      </c>
      <c r="CI176" s="9">
        <v>3</v>
      </c>
      <c r="CJ176" s="5">
        <v>540</v>
      </c>
      <c r="CK176" s="9">
        <v>0</v>
      </c>
      <c r="CL176" s="5">
        <v>20690</v>
      </c>
      <c r="CM176" s="5" t="s">
        <v>248</v>
      </c>
      <c r="CN176" s="9">
        <v>3.3</v>
      </c>
      <c r="CO176" s="5">
        <v>600</v>
      </c>
      <c r="CP176" s="9">
        <v>0</v>
      </c>
      <c r="CQ176" s="5">
        <v>21290</v>
      </c>
      <c r="CR176" s="5" t="s">
        <v>173</v>
      </c>
      <c r="CS176" s="9">
        <v>0</v>
      </c>
      <c r="CT176" s="5">
        <v>0</v>
      </c>
      <c r="CU176" s="9">
        <v>0</v>
      </c>
      <c r="CV176" s="5">
        <v>0</v>
      </c>
      <c r="CW176" s="5"/>
      <c r="CX176" s="9">
        <v>0</v>
      </c>
      <c r="CY176" s="5">
        <v>0</v>
      </c>
      <c r="CZ176" s="9">
        <v>0</v>
      </c>
      <c r="DA176" s="5">
        <v>0</v>
      </c>
      <c r="DB176" s="5"/>
      <c r="DC176" s="5" t="s">
        <v>871</v>
      </c>
      <c r="DD176" s="5" t="s">
        <v>871</v>
      </c>
      <c r="DE176" s="5" t="s">
        <v>123</v>
      </c>
      <c r="DF176" s="5" t="s">
        <v>138</v>
      </c>
      <c r="DG176" s="5" t="s">
        <v>947</v>
      </c>
      <c r="DH176" s="5" t="s">
        <v>1890</v>
      </c>
      <c r="DI176" s="5" t="s">
        <v>1891</v>
      </c>
      <c r="DJ176" s="5" t="s">
        <v>1891</v>
      </c>
      <c r="DK176" s="5" t="s">
        <v>871</v>
      </c>
      <c r="DL176" s="5" t="s">
        <v>871</v>
      </c>
      <c r="DM176" s="5"/>
      <c r="DN176" s="7" t="str">
        <f>VLOOKUP(Q176,[1]ทะเบียน!H:Z,16,FALSE)</f>
        <v>ปริญญาตรี หรือเทียบเท่า</v>
      </c>
      <c r="DO176" s="7" t="str">
        <f>VLOOKUP(Q176,[1]ทะเบียน!H:Z,17,FALSE)</f>
        <v>วิทยาศาสตรบัณฑิต</v>
      </c>
      <c r="DP176" s="7" t="str">
        <f>VLOOKUP(Q176,[1]ทะเบียน!H:Z,18,FALSE)</f>
        <v>จุลชีววิทยา</v>
      </c>
    </row>
    <row r="177" spans="1:120" s="7" customFormat="1" x14ac:dyDescent="0.2">
      <c r="A177" s="5">
        <v>1936</v>
      </c>
      <c r="B177" s="5"/>
      <c r="C177" s="5" t="s">
        <v>451</v>
      </c>
      <c r="D177" s="5" t="s">
        <v>140</v>
      </c>
      <c r="E177" s="5" t="s">
        <v>140</v>
      </c>
      <c r="F177" s="5">
        <v>4913</v>
      </c>
      <c r="G177" s="5" t="s">
        <v>1890</v>
      </c>
      <c r="H177" s="5" t="s">
        <v>1722</v>
      </c>
      <c r="I177" s="5" t="s">
        <v>1722</v>
      </c>
      <c r="J177" s="5"/>
      <c r="K177" s="5" t="s">
        <v>250</v>
      </c>
      <c r="L177" s="5" t="s">
        <v>250</v>
      </c>
      <c r="M177" s="5" t="s">
        <v>123</v>
      </c>
      <c r="N177" s="5" t="s">
        <v>124</v>
      </c>
      <c r="O177" s="5" t="s">
        <v>117</v>
      </c>
      <c r="P177" s="5">
        <v>51112</v>
      </c>
      <c r="Q177" s="5" t="s">
        <v>1915</v>
      </c>
      <c r="R177" s="5" t="s">
        <v>126</v>
      </c>
      <c r="S177" s="5" t="s">
        <v>1916</v>
      </c>
      <c r="T177" s="5" t="str">
        <f t="shared" si="8"/>
        <v>นายอดิศักดิ์ ใจหลัก</v>
      </c>
      <c r="U177" s="5" t="str">
        <f t="shared" si="9"/>
        <v>นักวิชาการสัตวบาลปฏิบัติการ</v>
      </c>
      <c r="V177" s="5" t="s">
        <v>1917</v>
      </c>
      <c r="W177" s="5" t="s">
        <v>1918</v>
      </c>
      <c r="X177" s="6">
        <v>242704</v>
      </c>
      <c r="Y177" s="5" t="s">
        <v>316</v>
      </c>
      <c r="Z177" s="7" t="str">
        <f t="shared" si="10"/>
        <v>6  10  27</v>
      </c>
      <c r="AA177" s="7" t="s">
        <v>317</v>
      </c>
      <c r="AB177" s="5">
        <v>6</v>
      </c>
      <c r="AC177" s="5">
        <v>10</v>
      </c>
      <c r="AD177" s="5">
        <v>27</v>
      </c>
      <c r="AE177" s="5" t="s">
        <v>1919</v>
      </c>
      <c r="AF177" s="5" t="s">
        <v>1920</v>
      </c>
      <c r="AG177" s="8" t="str">
        <f t="shared" si="11"/>
        <v xml:space="preserve">12  8  15 </v>
      </c>
      <c r="AH177" s="8" t="s">
        <v>1921</v>
      </c>
      <c r="AI177" s="5">
        <v>12</v>
      </c>
      <c r="AJ177" s="5">
        <v>8</v>
      </c>
      <c r="AK177" s="5">
        <v>15</v>
      </c>
      <c r="AL177" s="5" t="s">
        <v>195</v>
      </c>
      <c r="AM177" s="5" t="s">
        <v>1920</v>
      </c>
      <c r="AN177" s="5"/>
      <c r="AO177" s="5"/>
      <c r="AP177" s="5"/>
      <c r="AQ177" s="5"/>
      <c r="AR177" s="5" t="s">
        <v>195</v>
      </c>
      <c r="AS177" s="5" t="s">
        <v>195</v>
      </c>
      <c r="AT177" s="5" t="s">
        <v>195</v>
      </c>
      <c r="AU177" s="5"/>
      <c r="AV177" s="5"/>
      <c r="AW177" s="5"/>
      <c r="AX177" s="5"/>
      <c r="AY177" s="5"/>
      <c r="AZ177" s="5" t="s">
        <v>316</v>
      </c>
      <c r="BA177" s="5">
        <v>6</v>
      </c>
      <c r="BB177" s="5"/>
      <c r="BC177" s="5"/>
      <c r="BD177" s="5"/>
      <c r="BE177" s="5"/>
      <c r="BF177" s="5"/>
      <c r="BG177" s="5"/>
      <c r="BH177" s="5"/>
      <c r="BI177" s="5"/>
      <c r="BJ177" s="5" t="s">
        <v>316</v>
      </c>
      <c r="BK177" s="5" t="s">
        <v>134</v>
      </c>
      <c r="BL177" s="5" t="s">
        <v>134</v>
      </c>
      <c r="BM177" s="5" t="s">
        <v>170</v>
      </c>
      <c r="BN177" s="5"/>
      <c r="BO177" s="9">
        <v>2.8</v>
      </c>
      <c r="BP177" s="5">
        <v>510</v>
      </c>
      <c r="BQ177" s="9">
        <v>0</v>
      </c>
      <c r="BR177" s="5">
        <v>16600</v>
      </c>
      <c r="BS177" s="5" t="s">
        <v>270</v>
      </c>
      <c r="BT177" s="9">
        <v>2.7</v>
      </c>
      <c r="BU177" s="5">
        <v>490</v>
      </c>
      <c r="BV177" s="9">
        <v>0</v>
      </c>
      <c r="BW177" s="5">
        <v>17090</v>
      </c>
      <c r="BX177" s="5" t="s">
        <v>155</v>
      </c>
      <c r="BY177" s="9">
        <v>3.1</v>
      </c>
      <c r="BZ177" s="5">
        <v>560</v>
      </c>
      <c r="CA177" s="9">
        <v>0</v>
      </c>
      <c r="CB177" s="5">
        <v>17650</v>
      </c>
      <c r="CC177" s="5" t="s">
        <v>156</v>
      </c>
      <c r="CD177" s="9">
        <v>3.1</v>
      </c>
      <c r="CE177" s="5">
        <v>560</v>
      </c>
      <c r="CF177" s="9">
        <v>0</v>
      </c>
      <c r="CG177" s="5">
        <v>18210</v>
      </c>
      <c r="CH177" s="5" t="s">
        <v>156</v>
      </c>
      <c r="CI177" s="9">
        <v>3.1</v>
      </c>
      <c r="CJ177" s="5">
        <v>560</v>
      </c>
      <c r="CK177" s="9">
        <v>0</v>
      </c>
      <c r="CL177" s="5">
        <v>18770</v>
      </c>
      <c r="CM177" s="5" t="s">
        <v>156</v>
      </c>
      <c r="CN177" s="9">
        <v>2.5</v>
      </c>
      <c r="CO177" s="5">
        <v>450</v>
      </c>
      <c r="CP177" s="9">
        <v>0</v>
      </c>
      <c r="CQ177" s="5">
        <v>19220</v>
      </c>
      <c r="CR177" s="5" t="s">
        <v>135</v>
      </c>
      <c r="CS177" s="9">
        <v>0</v>
      </c>
      <c r="CT177" s="5">
        <v>0</v>
      </c>
      <c r="CU177" s="9">
        <v>0</v>
      </c>
      <c r="CV177" s="5">
        <v>0</v>
      </c>
      <c r="CW177" s="5"/>
      <c r="CX177" s="9">
        <v>0</v>
      </c>
      <c r="CY177" s="5">
        <v>0</v>
      </c>
      <c r="CZ177" s="9">
        <v>0</v>
      </c>
      <c r="DA177" s="5">
        <v>0</v>
      </c>
      <c r="DB177" s="5"/>
      <c r="DC177" s="5" t="s">
        <v>250</v>
      </c>
      <c r="DD177" s="5" t="s">
        <v>250</v>
      </c>
      <c r="DE177" s="5" t="s">
        <v>123</v>
      </c>
      <c r="DF177" s="5" t="s">
        <v>261</v>
      </c>
      <c r="DG177" s="5"/>
      <c r="DH177" s="5" t="s">
        <v>1890</v>
      </c>
      <c r="DI177" s="5" t="s">
        <v>1722</v>
      </c>
      <c r="DJ177" s="5" t="s">
        <v>1722</v>
      </c>
      <c r="DK177" s="5" t="s">
        <v>250</v>
      </c>
      <c r="DL177" s="5" t="s">
        <v>250</v>
      </c>
      <c r="DM177" s="5" t="s">
        <v>289</v>
      </c>
      <c r="DN177" s="7" t="str">
        <f>VLOOKUP(Q177,[1]ทะเบียน!H:Z,16,FALSE)</f>
        <v>ปริญญาตรี หรือเทียบเท่า</v>
      </c>
      <c r="DO177" s="7" t="str">
        <f>VLOOKUP(Q177,[1]ทะเบียน!H:Z,17,FALSE)</f>
        <v>วิทยาศาสตรบัณฑิต</v>
      </c>
      <c r="DP177" s="7" t="str">
        <f>VLOOKUP(Q177,[1]ทะเบียน!H:Z,18,FALSE)</f>
        <v>สัตวศาสตร์</v>
      </c>
    </row>
    <row r="178" spans="1:120" s="7" customFormat="1" x14ac:dyDescent="0.2">
      <c r="A178" s="5">
        <v>1965</v>
      </c>
      <c r="B178" s="5"/>
      <c r="C178" s="5" t="s">
        <v>1922</v>
      </c>
      <c r="D178" s="5" t="s">
        <v>211</v>
      </c>
      <c r="E178" s="5" t="s">
        <v>211</v>
      </c>
      <c r="F178" s="5">
        <v>2166</v>
      </c>
      <c r="G178" s="5" t="s">
        <v>1923</v>
      </c>
      <c r="H178" s="5" t="s">
        <v>1508</v>
      </c>
      <c r="I178" s="5" t="s">
        <v>1508</v>
      </c>
      <c r="J178" s="5" t="s">
        <v>121</v>
      </c>
      <c r="K178" s="5" t="s">
        <v>1509</v>
      </c>
      <c r="L178" s="5" t="s">
        <v>1509</v>
      </c>
      <c r="M178" s="5" t="s">
        <v>123</v>
      </c>
      <c r="N178" s="5" t="s">
        <v>124</v>
      </c>
      <c r="O178" s="5" t="s">
        <v>117</v>
      </c>
      <c r="P178" s="5">
        <v>54100</v>
      </c>
      <c r="Q178" s="5" t="s">
        <v>1924</v>
      </c>
      <c r="R178" s="5" t="s">
        <v>126</v>
      </c>
      <c r="S178" s="5" t="s">
        <v>1925</v>
      </c>
      <c r="T178" s="5" t="str">
        <f t="shared" si="8"/>
        <v>นายฉัตรฐาพงค์ คงทุง</v>
      </c>
      <c r="U178" s="5" t="str">
        <f t="shared" si="9"/>
        <v>นักวิเคราะห์นโยบายและแผนปฏิบัติการ</v>
      </c>
      <c r="V178" s="5" t="s">
        <v>1926</v>
      </c>
      <c r="W178" s="5" t="s">
        <v>1927</v>
      </c>
      <c r="X178" s="6">
        <v>242704</v>
      </c>
      <c r="Y178" s="5" t="s">
        <v>1928</v>
      </c>
      <c r="Z178" s="7" t="str">
        <f t="shared" si="10"/>
        <v>9  8  18</v>
      </c>
      <c r="AA178" s="7" t="s">
        <v>1929</v>
      </c>
      <c r="AB178" s="5">
        <v>9</v>
      </c>
      <c r="AC178" s="5">
        <v>8</v>
      </c>
      <c r="AD178" s="5">
        <v>18</v>
      </c>
      <c r="AE178" s="5" t="s">
        <v>1930</v>
      </c>
      <c r="AF178" s="5" t="s">
        <v>1928</v>
      </c>
      <c r="AG178" s="8" t="str">
        <f t="shared" si="11"/>
        <v xml:space="preserve">9  8  18 </v>
      </c>
      <c r="AH178" s="8" t="s">
        <v>1931</v>
      </c>
      <c r="AI178" s="5">
        <v>9</v>
      </c>
      <c r="AJ178" s="5">
        <v>8</v>
      </c>
      <c r="AK178" s="5">
        <v>18</v>
      </c>
      <c r="AL178" s="5" t="s">
        <v>195</v>
      </c>
      <c r="AM178" s="5"/>
      <c r="AN178" s="5"/>
      <c r="AO178" s="5"/>
      <c r="AP178" s="5"/>
      <c r="AQ178" s="5"/>
      <c r="AR178" s="5"/>
      <c r="AS178" s="5" t="s">
        <v>195</v>
      </c>
      <c r="AT178" s="5" t="s">
        <v>195</v>
      </c>
      <c r="AU178" s="5" t="s">
        <v>134</v>
      </c>
      <c r="AV178" s="5"/>
      <c r="AW178" s="5"/>
      <c r="AX178" s="5"/>
      <c r="AY178" s="5"/>
      <c r="AZ178" s="5" t="s">
        <v>1928</v>
      </c>
      <c r="BA178" s="5">
        <v>9</v>
      </c>
      <c r="BB178" s="5"/>
      <c r="BC178" s="5"/>
      <c r="BD178" s="5"/>
      <c r="BE178" s="5"/>
      <c r="BF178" s="5"/>
      <c r="BG178" s="5"/>
      <c r="BH178" s="5"/>
      <c r="BI178" s="5"/>
      <c r="BJ178" s="5" t="s">
        <v>1928</v>
      </c>
      <c r="BK178" s="5" t="s">
        <v>134</v>
      </c>
      <c r="BL178" s="5" t="s">
        <v>134</v>
      </c>
      <c r="BM178" s="5" t="s">
        <v>170</v>
      </c>
      <c r="BN178" s="5"/>
      <c r="BO178" s="9">
        <v>2.8</v>
      </c>
      <c r="BP178" s="5">
        <v>510</v>
      </c>
      <c r="BQ178" s="9">
        <v>0</v>
      </c>
      <c r="BR178" s="5">
        <v>18850</v>
      </c>
      <c r="BS178" s="5" t="s">
        <v>156</v>
      </c>
      <c r="BT178" s="9">
        <v>2.8130000000000002</v>
      </c>
      <c r="BU178" s="5">
        <v>510</v>
      </c>
      <c r="BV178" s="9">
        <v>0</v>
      </c>
      <c r="BW178" s="5">
        <v>19360</v>
      </c>
      <c r="BX178" s="5" t="s">
        <v>156</v>
      </c>
      <c r="BY178" s="9">
        <v>3.45</v>
      </c>
      <c r="BZ178" s="5">
        <v>630</v>
      </c>
      <c r="CA178" s="9">
        <v>0</v>
      </c>
      <c r="CB178" s="5">
        <v>20190</v>
      </c>
      <c r="CC178" s="5" t="s">
        <v>173</v>
      </c>
      <c r="CD178" s="9">
        <v>3</v>
      </c>
      <c r="CE178" s="5">
        <v>540</v>
      </c>
      <c r="CF178" s="9">
        <v>0</v>
      </c>
      <c r="CG178" s="5">
        <v>20730</v>
      </c>
      <c r="CH178" s="5" t="s">
        <v>156</v>
      </c>
      <c r="CI178" s="9">
        <v>2.96</v>
      </c>
      <c r="CJ178" s="5">
        <v>710</v>
      </c>
      <c r="CK178" s="9">
        <v>0</v>
      </c>
      <c r="CL178" s="5">
        <v>21440</v>
      </c>
      <c r="CM178" s="5" t="s">
        <v>155</v>
      </c>
      <c r="CN178" s="9">
        <v>2.76</v>
      </c>
      <c r="CO178" s="5">
        <v>670</v>
      </c>
      <c r="CP178" s="9">
        <v>0</v>
      </c>
      <c r="CQ178" s="5">
        <v>22110</v>
      </c>
      <c r="CR178" s="5" t="s">
        <v>135</v>
      </c>
      <c r="CS178" s="9">
        <v>0</v>
      </c>
      <c r="CT178" s="5">
        <v>0</v>
      </c>
      <c r="CU178" s="9">
        <v>0</v>
      </c>
      <c r="CV178" s="5">
        <v>0</v>
      </c>
      <c r="CW178" s="5"/>
      <c r="CX178" s="9">
        <v>0</v>
      </c>
      <c r="CY178" s="5">
        <v>0</v>
      </c>
      <c r="CZ178" s="9">
        <v>0</v>
      </c>
      <c r="DA178" s="5">
        <v>0</v>
      </c>
      <c r="DB178" s="5"/>
      <c r="DC178" s="5" t="s">
        <v>122</v>
      </c>
      <c r="DD178" s="5" t="s">
        <v>122</v>
      </c>
      <c r="DE178" s="5" t="s">
        <v>123</v>
      </c>
      <c r="DF178" s="5" t="s">
        <v>138</v>
      </c>
      <c r="DG178" s="5" t="s">
        <v>159</v>
      </c>
      <c r="DH178" s="5" t="s">
        <v>1923</v>
      </c>
      <c r="DI178" s="5" t="s">
        <v>1508</v>
      </c>
      <c r="DJ178" s="5" t="s">
        <v>1508</v>
      </c>
      <c r="DK178" s="5" t="s">
        <v>122</v>
      </c>
      <c r="DL178" s="5" t="s">
        <v>122</v>
      </c>
      <c r="DM178" s="5"/>
      <c r="DN178" s="7" t="str">
        <f>VLOOKUP(Q178,[1]ทะเบียน!H:Z,16,FALSE)</f>
        <v>ปริญญาโท หรือเทียบเท่า</v>
      </c>
      <c r="DO178" s="7" t="str">
        <f>VLOOKUP(Q178,[1]ทะเบียน!H:Z,17,FALSE)</f>
        <v>รัฐศาสตรมหาบัณฑิต</v>
      </c>
      <c r="DP178" s="7" t="str">
        <f>VLOOKUP(Q178,[1]ทะเบียน!H:Z,18,FALSE)</f>
        <v/>
      </c>
    </row>
    <row r="179" spans="1:120" s="12" customFormat="1" x14ac:dyDescent="0.2">
      <c r="A179" s="10">
        <v>2048</v>
      </c>
      <c r="B179" s="10"/>
      <c r="C179" s="10" t="s">
        <v>1922</v>
      </c>
      <c r="D179" s="10" t="s">
        <v>1526</v>
      </c>
      <c r="E179" s="10" t="s">
        <v>140</v>
      </c>
      <c r="F179" s="10">
        <v>2206</v>
      </c>
      <c r="G179" s="10" t="s">
        <v>1932</v>
      </c>
      <c r="H179" s="10" t="s">
        <v>1933</v>
      </c>
      <c r="I179" s="10" t="s">
        <v>1933</v>
      </c>
      <c r="J179" s="10" t="s">
        <v>121</v>
      </c>
      <c r="K179" s="10" t="s">
        <v>837</v>
      </c>
      <c r="L179" s="10" t="s">
        <v>837</v>
      </c>
      <c r="M179" s="10" t="s">
        <v>123</v>
      </c>
      <c r="N179" s="10" t="s">
        <v>159</v>
      </c>
      <c r="O179" s="10" t="s">
        <v>144</v>
      </c>
      <c r="P179" s="10">
        <v>54053</v>
      </c>
      <c r="Q179" s="10" t="s">
        <v>1934</v>
      </c>
      <c r="R179" s="10" t="s">
        <v>146</v>
      </c>
      <c r="S179" s="10" t="s">
        <v>1935</v>
      </c>
      <c r="T179" s="10" t="str">
        <f t="shared" si="8"/>
        <v>นางสาวชัญญานุช วิชัยดิษฐ</v>
      </c>
      <c r="U179" s="10" t="str">
        <f t="shared" si="9"/>
        <v>นายสัตวแพทย์ชำนาญการ</v>
      </c>
      <c r="V179" s="10" t="s">
        <v>1936</v>
      </c>
      <c r="W179" s="10" t="s">
        <v>1937</v>
      </c>
      <c r="X179" s="11">
        <v>242704</v>
      </c>
      <c r="Y179" s="10" t="s">
        <v>1471</v>
      </c>
      <c r="Z179" s="12" t="str">
        <f t="shared" si="10"/>
        <v>6  0  0</v>
      </c>
      <c r="AA179" s="12" t="s">
        <v>1472</v>
      </c>
      <c r="AB179" s="10">
        <v>6</v>
      </c>
      <c r="AC179" s="10">
        <v>0</v>
      </c>
      <c r="AD179" s="10">
        <v>0</v>
      </c>
      <c r="AE179" s="10" t="s">
        <v>1938</v>
      </c>
      <c r="AF179" s="10" t="s">
        <v>1473</v>
      </c>
      <c r="AG179" s="13" t="str">
        <f t="shared" si="11"/>
        <v xml:space="preserve">10  0  0 </v>
      </c>
      <c r="AH179" s="13" t="s">
        <v>1474</v>
      </c>
      <c r="AI179" s="10">
        <v>10</v>
      </c>
      <c r="AJ179" s="10">
        <v>0</v>
      </c>
      <c r="AK179" s="10">
        <v>0</v>
      </c>
      <c r="AL179" s="10" t="s">
        <v>195</v>
      </c>
      <c r="AM179" s="10" t="s">
        <v>195</v>
      </c>
      <c r="AN179" s="10"/>
      <c r="AO179" s="10"/>
      <c r="AP179" s="10"/>
      <c r="AQ179" s="10"/>
      <c r="AR179" s="10"/>
      <c r="AS179" s="10"/>
      <c r="AT179" s="10" t="s">
        <v>195</v>
      </c>
      <c r="AU179" s="10" t="s">
        <v>134</v>
      </c>
      <c r="AV179" s="10"/>
      <c r="AW179" s="10"/>
      <c r="AX179" s="10"/>
      <c r="AY179" s="10"/>
      <c r="AZ179" s="10" t="s">
        <v>1473</v>
      </c>
      <c r="BA179" s="10">
        <v>10</v>
      </c>
      <c r="BB179" s="10" t="s">
        <v>1471</v>
      </c>
      <c r="BC179" s="10"/>
      <c r="BD179" s="10"/>
      <c r="BE179" s="10"/>
      <c r="BF179" s="10"/>
      <c r="BG179" s="10"/>
      <c r="BH179" s="10"/>
      <c r="BI179" s="10"/>
      <c r="BJ179" s="10" t="s">
        <v>1069</v>
      </c>
      <c r="BK179" s="10" t="s">
        <v>134</v>
      </c>
      <c r="BL179" s="10" t="s">
        <v>134</v>
      </c>
      <c r="BM179" s="10" t="s">
        <v>170</v>
      </c>
      <c r="BN179" s="10" t="s">
        <v>140</v>
      </c>
      <c r="BO179" s="14">
        <v>2.5</v>
      </c>
      <c r="BP179" s="10">
        <v>600</v>
      </c>
      <c r="BQ179" s="14">
        <v>0</v>
      </c>
      <c r="BR179" s="10">
        <v>23580</v>
      </c>
      <c r="BS179" s="10" t="s">
        <v>136</v>
      </c>
      <c r="BT179" s="14">
        <v>2.8</v>
      </c>
      <c r="BU179" s="10">
        <v>690</v>
      </c>
      <c r="BV179" s="14">
        <v>0</v>
      </c>
      <c r="BW179" s="10">
        <v>24270</v>
      </c>
      <c r="BX179" s="10" t="s">
        <v>246</v>
      </c>
      <c r="BY179" s="14">
        <v>3</v>
      </c>
      <c r="BZ179" s="10">
        <v>740</v>
      </c>
      <c r="CA179" s="14">
        <v>0</v>
      </c>
      <c r="CB179" s="10">
        <v>25010</v>
      </c>
      <c r="CC179" s="10" t="s">
        <v>156</v>
      </c>
      <c r="CD179" s="14">
        <v>3.15</v>
      </c>
      <c r="CE179" s="10">
        <v>770</v>
      </c>
      <c r="CF179" s="14">
        <v>0</v>
      </c>
      <c r="CG179" s="10">
        <v>25780</v>
      </c>
      <c r="CH179" s="10" t="s">
        <v>156</v>
      </c>
      <c r="CI179" s="14">
        <v>2.8</v>
      </c>
      <c r="CJ179" s="10">
        <v>690</v>
      </c>
      <c r="CK179" s="14">
        <v>0</v>
      </c>
      <c r="CL179" s="10">
        <v>26470</v>
      </c>
      <c r="CM179" s="10" t="s">
        <v>198</v>
      </c>
      <c r="CN179" s="14">
        <v>2.8</v>
      </c>
      <c r="CO179" s="10">
        <v>690</v>
      </c>
      <c r="CP179" s="14">
        <v>0</v>
      </c>
      <c r="CQ179" s="10">
        <v>27160</v>
      </c>
      <c r="CR179" s="10" t="s">
        <v>198</v>
      </c>
      <c r="CS179" s="14">
        <v>0</v>
      </c>
      <c r="CT179" s="10">
        <v>0</v>
      </c>
      <c r="CU179" s="14">
        <v>0</v>
      </c>
      <c r="CV179" s="10">
        <v>0</v>
      </c>
      <c r="CW179" s="10"/>
      <c r="CX179" s="14">
        <v>0</v>
      </c>
      <c r="CY179" s="10">
        <v>0</v>
      </c>
      <c r="CZ179" s="14">
        <v>0</v>
      </c>
      <c r="DA179" s="10">
        <v>0</v>
      </c>
      <c r="DB179" s="10"/>
      <c r="DC179" s="10" t="s">
        <v>837</v>
      </c>
      <c r="DD179" s="10" t="s">
        <v>837</v>
      </c>
      <c r="DE179" s="10" t="s">
        <v>123</v>
      </c>
      <c r="DF179" s="10" t="s">
        <v>261</v>
      </c>
      <c r="DG179" s="10" t="s">
        <v>159</v>
      </c>
      <c r="DH179" s="10" t="s">
        <v>1923</v>
      </c>
      <c r="DI179" s="10" t="s">
        <v>1939</v>
      </c>
      <c r="DJ179" s="10" t="s">
        <v>1939</v>
      </c>
      <c r="DK179" s="10" t="s">
        <v>837</v>
      </c>
      <c r="DL179" s="10" t="s">
        <v>837</v>
      </c>
      <c r="DM179" s="10"/>
      <c r="DN179" s="12" t="str">
        <f>VLOOKUP(Q179,[1]ทะเบียน!H:Z,16,FALSE)</f>
        <v>ปริญญาตรี หรือเทียบเท่า</v>
      </c>
      <c r="DO179" s="12" t="str">
        <f>VLOOKUP(Q179,[1]ทะเบียน!H:Z,17,FALSE)</f>
        <v>สัตวแพทยศาสตรบัณฑิต</v>
      </c>
      <c r="DP179" s="12" t="str">
        <f>VLOOKUP(Q179,[1]ทะเบียน!H:Z,18,FALSE)</f>
        <v>ไม่ระบุสาขาวิชาเอก</v>
      </c>
    </row>
    <row r="180" spans="1:120" s="12" customFormat="1" x14ac:dyDescent="0.2">
      <c r="A180" s="10">
        <v>2001</v>
      </c>
      <c r="B180" s="10"/>
      <c r="C180" s="10" t="s">
        <v>1922</v>
      </c>
      <c r="D180" s="10" t="s">
        <v>1526</v>
      </c>
      <c r="E180" s="10" t="s">
        <v>140</v>
      </c>
      <c r="F180" s="10">
        <v>2208</v>
      </c>
      <c r="G180" s="10" t="s">
        <v>1923</v>
      </c>
      <c r="H180" s="10" t="s">
        <v>1940</v>
      </c>
      <c r="I180" s="10" t="s">
        <v>1539</v>
      </c>
      <c r="J180" s="10" t="s">
        <v>121</v>
      </c>
      <c r="K180" s="10" t="s">
        <v>871</v>
      </c>
      <c r="L180" s="10" t="s">
        <v>871</v>
      </c>
      <c r="M180" s="10" t="s">
        <v>123</v>
      </c>
      <c r="N180" s="10" t="s">
        <v>159</v>
      </c>
      <c r="O180" s="10" t="s">
        <v>117</v>
      </c>
      <c r="P180" s="10">
        <v>47065</v>
      </c>
      <c r="Q180" s="10" t="s">
        <v>1941</v>
      </c>
      <c r="R180" s="10" t="s">
        <v>126</v>
      </c>
      <c r="S180" s="10" t="s">
        <v>1942</v>
      </c>
      <c r="T180" s="10" t="str">
        <f t="shared" si="8"/>
        <v>นายภิรมย์ นนทะสร</v>
      </c>
      <c r="U180" s="10" t="str">
        <f t="shared" si="9"/>
        <v>นักวิทยาศาสตร์การแพทย์ชำนาญการ</v>
      </c>
      <c r="V180" s="10" t="s">
        <v>1943</v>
      </c>
      <c r="W180" s="10" t="s">
        <v>1944</v>
      </c>
      <c r="X180" s="11">
        <v>242704</v>
      </c>
      <c r="Y180" s="10" t="s">
        <v>1770</v>
      </c>
      <c r="Z180" s="12" t="str">
        <f t="shared" si="10"/>
        <v>9  11  9</v>
      </c>
      <c r="AA180" s="12" t="s">
        <v>1771</v>
      </c>
      <c r="AB180" s="10">
        <v>9</v>
      </c>
      <c r="AC180" s="10">
        <v>11</v>
      </c>
      <c r="AD180" s="10">
        <v>9</v>
      </c>
      <c r="AE180" s="10" t="s">
        <v>1945</v>
      </c>
      <c r="AF180" s="10" t="s">
        <v>1946</v>
      </c>
      <c r="AG180" s="13" t="str">
        <f t="shared" si="11"/>
        <v xml:space="preserve">16  7  23 </v>
      </c>
      <c r="AH180" s="13" t="s">
        <v>1947</v>
      </c>
      <c r="AI180" s="10">
        <v>16</v>
      </c>
      <c r="AJ180" s="10">
        <v>7</v>
      </c>
      <c r="AK180" s="10">
        <v>23</v>
      </c>
      <c r="AL180" s="10"/>
      <c r="AM180" s="10"/>
      <c r="AN180" s="10"/>
      <c r="AO180" s="10" t="s">
        <v>1948</v>
      </c>
      <c r="AP180" s="10" t="s">
        <v>1949</v>
      </c>
      <c r="AQ180" s="10"/>
      <c r="AR180" s="10"/>
      <c r="AS180" s="10"/>
      <c r="AT180" s="10"/>
      <c r="AU180" s="10" t="s">
        <v>134</v>
      </c>
      <c r="AV180" s="10"/>
      <c r="AW180" s="10"/>
      <c r="AX180" s="10"/>
      <c r="AY180" s="10"/>
      <c r="AZ180" s="10"/>
      <c r="BA180" s="10"/>
      <c r="BB180" s="10" t="s">
        <v>1770</v>
      </c>
      <c r="BC180" s="10"/>
      <c r="BD180" s="10"/>
      <c r="BE180" s="10"/>
      <c r="BF180" s="10"/>
      <c r="BG180" s="10"/>
      <c r="BH180" s="10"/>
      <c r="BI180" s="10"/>
      <c r="BJ180" s="10" t="s">
        <v>1950</v>
      </c>
      <c r="BK180" s="10" t="s">
        <v>134</v>
      </c>
      <c r="BL180" s="10" t="s">
        <v>134</v>
      </c>
      <c r="BM180" s="10" t="s">
        <v>170</v>
      </c>
      <c r="BN180" s="10"/>
      <c r="BO180" s="14">
        <v>2.5</v>
      </c>
      <c r="BP180" s="10">
        <v>620</v>
      </c>
      <c r="BQ180" s="14">
        <v>0</v>
      </c>
      <c r="BR180" s="10">
        <v>23550</v>
      </c>
      <c r="BS180" s="10" t="s">
        <v>136</v>
      </c>
      <c r="BT180" s="14">
        <v>2.8</v>
      </c>
      <c r="BU180" s="10">
        <v>690</v>
      </c>
      <c r="BV180" s="14">
        <v>0</v>
      </c>
      <c r="BW180" s="10">
        <v>24240</v>
      </c>
      <c r="BX180" s="10" t="s">
        <v>246</v>
      </c>
      <c r="BY180" s="14">
        <v>2.5</v>
      </c>
      <c r="BZ180" s="10">
        <v>620</v>
      </c>
      <c r="CA180" s="14">
        <v>0</v>
      </c>
      <c r="CB180" s="10">
        <v>24860</v>
      </c>
      <c r="CC180" s="10" t="s">
        <v>171</v>
      </c>
      <c r="CD180" s="14">
        <v>2.75</v>
      </c>
      <c r="CE180" s="10">
        <v>680</v>
      </c>
      <c r="CF180" s="14">
        <v>0</v>
      </c>
      <c r="CG180" s="10">
        <v>25540</v>
      </c>
      <c r="CH180" s="10" t="s">
        <v>171</v>
      </c>
      <c r="CI180" s="14">
        <v>2.93</v>
      </c>
      <c r="CJ180" s="10">
        <v>720</v>
      </c>
      <c r="CK180" s="14">
        <v>0</v>
      </c>
      <c r="CL180" s="10">
        <v>26260</v>
      </c>
      <c r="CM180" s="10" t="s">
        <v>171</v>
      </c>
      <c r="CN180" s="14">
        <v>2.85</v>
      </c>
      <c r="CO180" s="10">
        <v>700</v>
      </c>
      <c r="CP180" s="14">
        <v>0</v>
      </c>
      <c r="CQ180" s="10">
        <v>26960</v>
      </c>
      <c r="CR180" s="10" t="s">
        <v>171</v>
      </c>
      <c r="CS180" s="14">
        <v>0</v>
      </c>
      <c r="CT180" s="10">
        <v>0</v>
      </c>
      <c r="CU180" s="14">
        <v>0</v>
      </c>
      <c r="CV180" s="10">
        <v>0</v>
      </c>
      <c r="CW180" s="10"/>
      <c r="CX180" s="14">
        <v>0</v>
      </c>
      <c r="CY180" s="10">
        <v>0</v>
      </c>
      <c r="CZ180" s="14">
        <v>0</v>
      </c>
      <c r="DA180" s="10">
        <v>0</v>
      </c>
      <c r="DB180" s="10"/>
      <c r="DC180" s="10" t="s">
        <v>871</v>
      </c>
      <c r="DD180" s="10" t="s">
        <v>871</v>
      </c>
      <c r="DE180" s="10" t="s">
        <v>123</v>
      </c>
      <c r="DF180" s="10" t="s">
        <v>261</v>
      </c>
      <c r="DG180" s="10" t="s">
        <v>271</v>
      </c>
      <c r="DH180" s="10" t="s">
        <v>1923</v>
      </c>
      <c r="DI180" s="10" t="s">
        <v>1939</v>
      </c>
      <c r="DJ180" s="10" t="s">
        <v>1939</v>
      </c>
      <c r="DK180" s="10" t="s">
        <v>871</v>
      </c>
      <c r="DL180" s="10" t="s">
        <v>871</v>
      </c>
      <c r="DM180" s="10"/>
      <c r="DN180" s="12" t="str">
        <f>VLOOKUP(Q180,[1]ทะเบียน!H:Z,16,FALSE)</f>
        <v>ปริญญาตรี หรือเทียบเท่า</v>
      </c>
      <c r="DO180" s="12" t="str">
        <f>VLOOKUP(Q180,[1]ทะเบียน!H:Z,17,FALSE)</f>
        <v>วิทยาศาสตรบัณฑิต</v>
      </c>
      <c r="DP180" s="12" t="str">
        <f>VLOOKUP(Q180,[1]ทะเบียน!H:Z,18,FALSE)</f>
        <v>เคมี</v>
      </c>
    </row>
    <row r="181" spans="1:120" s="12" customFormat="1" x14ac:dyDescent="0.2">
      <c r="A181" s="10">
        <v>2003</v>
      </c>
      <c r="B181" s="10"/>
      <c r="C181" s="10" t="s">
        <v>1922</v>
      </c>
      <c r="D181" s="10" t="s">
        <v>1526</v>
      </c>
      <c r="E181" s="10" t="s">
        <v>140</v>
      </c>
      <c r="F181" s="10">
        <v>2210</v>
      </c>
      <c r="G181" s="10" t="s">
        <v>1923</v>
      </c>
      <c r="H181" s="10" t="s">
        <v>1940</v>
      </c>
      <c r="I181" s="10" t="s">
        <v>1539</v>
      </c>
      <c r="J181" s="10" t="s">
        <v>121</v>
      </c>
      <c r="K181" s="10" t="s">
        <v>871</v>
      </c>
      <c r="L181" s="10" t="s">
        <v>871</v>
      </c>
      <c r="M181" s="10" t="s">
        <v>123</v>
      </c>
      <c r="N181" s="10" t="s">
        <v>159</v>
      </c>
      <c r="O181" s="10" t="s">
        <v>118</v>
      </c>
      <c r="P181" s="10">
        <v>49133</v>
      </c>
      <c r="Q181" s="10" t="s">
        <v>1951</v>
      </c>
      <c r="R181" s="10" t="s">
        <v>214</v>
      </c>
      <c r="S181" s="10" t="s">
        <v>1952</v>
      </c>
      <c r="T181" s="10" t="str">
        <f t="shared" si="8"/>
        <v>นางปิยนันท์ สังขไพฑูรย์</v>
      </c>
      <c r="U181" s="10" t="str">
        <f t="shared" si="9"/>
        <v>นักวิทยาศาสตร์การแพทย์ชำนาญการ</v>
      </c>
      <c r="V181" s="10" t="s">
        <v>1953</v>
      </c>
      <c r="W181" s="10" t="s">
        <v>1954</v>
      </c>
      <c r="X181" s="11">
        <v>242704</v>
      </c>
      <c r="Y181" s="10" t="s">
        <v>916</v>
      </c>
      <c r="Z181" s="12" t="str">
        <f t="shared" si="10"/>
        <v>12  6  28</v>
      </c>
      <c r="AA181" s="12" t="s">
        <v>917</v>
      </c>
      <c r="AB181" s="10">
        <v>12</v>
      </c>
      <c r="AC181" s="10">
        <v>6</v>
      </c>
      <c r="AD181" s="10">
        <v>28</v>
      </c>
      <c r="AE181" s="10" t="s">
        <v>1955</v>
      </c>
      <c r="AF181" s="10" t="s">
        <v>1847</v>
      </c>
      <c r="AG181" s="13" t="str">
        <f t="shared" si="11"/>
        <v xml:space="preserve">16  9  11 </v>
      </c>
      <c r="AH181" s="13" t="s">
        <v>1848</v>
      </c>
      <c r="AI181" s="10">
        <v>16</v>
      </c>
      <c r="AJ181" s="10">
        <v>9</v>
      </c>
      <c r="AK181" s="10">
        <v>11</v>
      </c>
      <c r="AL181" s="10"/>
      <c r="AM181" s="10"/>
      <c r="AN181" s="10"/>
      <c r="AO181" s="10" t="s">
        <v>1849</v>
      </c>
      <c r="AP181" s="10" t="s">
        <v>1850</v>
      </c>
      <c r="AQ181" s="10" t="s">
        <v>916</v>
      </c>
      <c r="AR181" s="10"/>
      <c r="AS181" s="10"/>
      <c r="AT181" s="10"/>
      <c r="AU181" s="10" t="s">
        <v>134</v>
      </c>
      <c r="AV181" s="10"/>
      <c r="AW181" s="10"/>
      <c r="AX181" s="10"/>
      <c r="AY181" s="10"/>
      <c r="AZ181" s="10"/>
      <c r="BA181" s="10"/>
      <c r="BB181" s="10" t="s">
        <v>916</v>
      </c>
      <c r="BC181" s="10"/>
      <c r="BD181" s="10"/>
      <c r="BE181" s="10"/>
      <c r="BF181" s="10"/>
      <c r="BG181" s="10"/>
      <c r="BH181" s="10"/>
      <c r="BI181" s="10"/>
      <c r="BJ181" s="10" t="s">
        <v>1956</v>
      </c>
      <c r="BK181" s="10" t="s">
        <v>134</v>
      </c>
      <c r="BL181" s="10" t="s">
        <v>134</v>
      </c>
      <c r="BM181" s="10" t="s">
        <v>170</v>
      </c>
      <c r="BN181" s="10"/>
      <c r="BO181" s="14">
        <v>2.8</v>
      </c>
      <c r="BP181" s="10">
        <v>690</v>
      </c>
      <c r="BQ181" s="14">
        <v>0</v>
      </c>
      <c r="BR181" s="10">
        <v>26250</v>
      </c>
      <c r="BS181" s="10" t="s">
        <v>135</v>
      </c>
      <c r="BT181" s="14">
        <v>2.5</v>
      </c>
      <c r="BU181" s="10">
        <v>620</v>
      </c>
      <c r="BV181" s="14">
        <v>0</v>
      </c>
      <c r="BW181" s="10">
        <v>26870</v>
      </c>
      <c r="BX181" s="10" t="s">
        <v>136</v>
      </c>
      <c r="BY181" s="14">
        <v>2.8</v>
      </c>
      <c r="BZ181" s="10">
        <v>690</v>
      </c>
      <c r="CA181" s="14">
        <v>0</v>
      </c>
      <c r="CB181" s="10">
        <v>27560</v>
      </c>
      <c r="CC181" s="10" t="s">
        <v>155</v>
      </c>
      <c r="CD181" s="14">
        <v>2.75</v>
      </c>
      <c r="CE181" s="10">
        <v>680</v>
      </c>
      <c r="CF181" s="14">
        <v>0</v>
      </c>
      <c r="CG181" s="10">
        <v>28240</v>
      </c>
      <c r="CH181" s="10" t="s">
        <v>171</v>
      </c>
      <c r="CI181" s="14">
        <v>2.96</v>
      </c>
      <c r="CJ181" s="10">
        <v>730</v>
      </c>
      <c r="CK181" s="14">
        <v>0</v>
      </c>
      <c r="CL181" s="10">
        <v>28970</v>
      </c>
      <c r="CM181" s="10" t="s">
        <v>155</v>
      </c>
      <c r="CN181" s="14">
        <v>2.85</v>
      </c>
      <c r="CO181" s="10">
        <v>700</v>
      </c>
      <c r="CP181" s="14">
        <v>0</v>
      </c>
      <c r="CQ181" s="10">
        <v>29670</v>
      </c>
      <c r="CR181" s="10" t="s">
        <v>171</v>
      </c>
      <c r="CS181" s="14">
        <v>0</v>
      </c>
      <c r="CT181" s="10">
        <v>0</v>
      </c>
      <c r="CU181" s="14">
        <v>0</v>
      </c>
      <c r="CV181" s="10">
        <v>0</v>
      </c>
      <c r="CW181" s="10"/>
      <c r="CX181" s="14">
        <v>0</v>
      </c>
      <c r="CY181" s="10">
        <v>0</v>
      </c>
      <c r="CZ181" s="14">
        <v>0</v>
      </c>
      <c r="DA181" s="10">
        <v>0</v>
      </c>
      <c r="DB181" s="10"/>
      <c r="DC181" s="10" t="s">
        <v>871</v>
      </c>
      <c r="DD181" s="10" t="s">
        <v>871</v>
      </c>
      <c r="DE181" s="10" t="s">
        <v>123</v>
      </c>
      <c r="DF181" s="10" t="s">
        <v>261</v>
      </c>
      <c r="DG181" s="10" t="s">
        <v>271</v>
      </c>
      <c r="DH181" s="10" t="s">
        <v>1923</v>
      </c>
      <c r="DI181" s="10" t="s">
        <v>1939</v>
      </c>
      <c r="DJ181" s="10" t="s">
        <v>1939</v>
      </c>
      <c r="DK181" s="10" t="s">
        <v>871</v>
      </c>
      <c r="DL181" s="10" t="s">
        <v>871</v>
      </c>
      <c r="DM181" s="10"/>
      <c r="DN181" s="12" t="str">
        <f>VLOOKUP(Q181,[1]ทะเบียน!H:Z,16,FALSE)</f>
        <v>ปริญญาโท หรือเทียบเท่า</v>
      </c>
      <c r="DO181" s="12" t="str">
        <f>VLOOKUP(Q181,[1]ทะเบียน!H:Z,17,FALSE)</f>
        <v>วิทยาศาสตรมหาบัณฑิต</v>
      </c>
      <c r="DP181" s="12" t="str">
        <f>VLOOKUP(Q181,[1]ทะเบียน!H:Z,18,FALSE)</f>
        <v>ชีวเคมี</v>
      </c>
    </row>
    <row r="182" spans="1:120" s="7" customFormat="1" x14ac:dyDescent="0.2">
      <c r="A182" s="5">
        <v>2052</v>
      </c>
      <c r="B182" s="5"/>
      <c r="C182" s="5" t="s">
        <v>1922</v>
      </c>
      <c r="D182" s="5" t="s">
        <v>1526</v>
      </c>
      <c r="E182" s="5" t="s">
        <v>140</v>
      </c>
      <c r="F182" s="5">
        <v>4705</v>
      </c>
      <c r="G182" s="5" t="s">
        <v>1932</v>
      </c>
      <c r="H182" s="5" t="s">
        <v>1933</v>
      </c>
      <c r="I182" s="5" t="s">
        <v>1933</v>
      </c>
      <c r="J182" s="5" t="s">
        <v>121</v>
      </c>
      <c r="K182" s="5" t="s">
        <v>871</v>
      </c>
      <c r="L182" s="5" t="s">
        <v>871</v>
      </c>
      <c r="M182" s="5" t="s">
        <v>123</v>
      </c>
      <c r="N182" s="5" t="s">
        <v>124</v>
      </c>
      <c r="O182" s="5" t="s">
        <v>117</v>
      </c>
      <c r="P182" s="5">
        <v>49172</v>
      </c>
      <c r="Q182" s="5" t="s">
        <v>1957</v>
      </c>
      <c r="R182" s="5" t="s">
        <v>126</v>
      </c>
      <c r="S182" s="5" t="s">
        <v>1958</v>
      </c>
      <c r="T182" s="5" t="str">
        <f t="shared" si="8"/>
        <v>นายธนสรณ์ นิลพรหม</v>
      </c>
      <c r="U182" s="5" t="str">
        <f t="shared" si="9"/>
        <v>นักวิทยาศาสตร์การแพทย์ปฏิบัติการ</v>
      </c>
      <c r="V182" s="5" t="s">
        <v>1959</v>
      </c>
      <c r="W182" s="5" t="s">
        <v>1960</v>
      </c>
      <c r="X182" s="6">
        <v>242704</v>
      </c>
      <c r="Y182" s="5" t="s">
        <v>1298</v>
      </c>
      <c r="Z182" s="7" t="str">
        <f t="shared" si="10"/>
        <v>12  7  15</v>
      </c>
      <c r="AA182" s="7" t="s">
        <v>1299</v>
      </c>
      <c r="AB182" s="5">
        <v>12</v>
      </c>
      <c r="AC182" s="5">
        <v>7</v>
      </c>
      <c r="AD182" s="5">
        <v>15</v>
      </c>
      <c r="AE182" s="5" t="s">
        <v>1961</v>
      </c>
      <c r="AF182" s="5" t="s">
        <v>1301</v>
      </c>
      <c r="AG182" s="8" t="str">
        <f t="shared" si="11"/>
        <v xml:space="preserve">14  7  15 </v>
      </c>
      <c r="AH182" s="8" t="s">
        <v>1302</v>
      </c>
      <c r="AI182" s="5">
        <v>14</v>
      </c>
      <c r="AJ182" s="5">
        <v>7</v>
      </c>
      <c r="AK182" s="5">
        <v>15</v>
      </c>
      <c r="AL182" s="5" t="s">
        <v>195</v>
      </c>
      <c r="AM182" s="5" t="s">
        <v>195</v>
      </c>
      <c r="AN182" s="5"/>
      <c r="AO182" s="5" t="s">
        <v>1298</v>
      </c>
      <c r="AP182" s="5"/>
      <c r="AQ182" s="5"/>
      <c r="AR182" s="5"/>
      <c r="AS182" s="5" t="s">
        <v>195</v>
      </c>
      <c r="AT182" s="5" t="s">
        <v>195</v>
      </c>
      <c r="AU182" s="5" t="s">
        <v>134</v>
      </c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 t="s">
        <v>1962</v>
      </c>
      <c r="BK182" s="5" t="s">
        <v>134</v>
      </c>
      <c r="BL182" s="5" t="s">
        <v>134</v>
      </c>
      <c r="BM182" s="5" t="s">
        <v>170</v>
      </c>
      <c r="BN182" s="5"/>
      <c r="BO182" s="9">
        <v>2.5</v>
      </c>
      <c r="BP182" s="5">
        <v>600</v>
      </c>
      <c r="BQ182" s="9">
        <v>0</v>
      </c>
      <c r="BR182" s="5">
        <v>22090</v>
      </c>
      <c r="BS182" s="5" t="s">
        <v>136</v>
      </c>
      <c r="BT182" s="9">
        <v>2.5</v>
      </c>
      <c r="BU182" s="5">
        <v>600</v>
      </c>
      <c r="BV182" s="9">
        <v>0</v>
      </c>
      <c r="BW182" s="5">
        <v>22690</v>
      </c>
      <c r="BX182" s="5" t="s">
        <v>136</v>
      </c>
      <c r="BY182" s="9">
        <v>2.5</v>
      </c>
      <c r="BZ182" s="5">
        <v>600</v>
      </c>
      <c r="CA182" s="9">
        <v>0</v>
      </c>
      <c r="CB182" s="5">
        <v>23290</v>
      </c>
      <c r="CC182" s="5" t="s">
        <v>171</v>
      </c>
      <c r="CD182" s="9">
        <v>2.7</v>
      </c>
      <c r="CE182" s="5">
        <v>650</v>
      </c>
      <c r="CF182" s="9">
        <v>0</v>
      </c>
      <c r="CG182" s="5">
        <v>23940</v>
      </c>
      <c r="CH182" s="5" t="s">
        <v>270</v>
      </c>
      <c r="CI182" s="9">
        <v>2.8</v>
      </c>
      <c r="CJ182" s="5">
        <v>680</v>
      </c>
      <c r="CK182" s="9">
        <v>0</v>
      </c>
      <c r="CL182" s="5">
        <v>24620</v>
      </c>
      <c r="CM182" s="5" t="s">
        <v>198</v>
      </c>
      <c r="CN182" s="9">
        <v>2.85</v>
      </c>
      <c r="CO182" s="5">
        <v>690</v>
      </c>
      <c r="CP182" s="9">
        <v>0</v>
      </c>
      <c r="CQ182" s="5">
        <v>25310</v>
      </c>
      <c r="CR182" s="5" t="s">
        <v>172</v>
      </c>
      <c r="CS182" s="9">
        <v>0</v>
      </c>
      <c r="CT182" s="5">
        <v>0</v>
      </c>
      <c r="CU182" s="9">
        <v>0</v>
      </c>
      <c r="CV182" s="5">
        <v>0</v>
      </c>
      <c r="CW182" s="5"/>
      <c r="CX182" s="9">
        <v>0</v>
      </c>
      <c r="CY182" s="5">
        <v>0</v>
      </c>
      <c r="CZ182" s="9">
        <v>0</v>
      </c>
      <c r="DA182" s="5">
        <v>0</v>
      </c>
      <c r="DB182" s="5"/>
      <c r="DC182" s="5" t="s">
        <v>871</v>
      </c>
      <c r="DD182" s="5" t="s">
        <v>871</v>
      </c>
      <c r="DE182" s="5" t="s">
        <v>123</v>
      </c>
      <c r="DF182" s="5" t="s">
        <v>261</v>
      </c>
      <c r="DG182" s="5" t="s">
        <v>159</v>
      </c>
      <c r="DH182" s="5" t="s">
        <v>1923</v>
      </c>
      <c r="DI182" s="5" t="s">
        <v>1939</v>
      </c>
      <c r="DJ182" s="5" t="s">
        <v>1939</v>
      </c>
      <c r="DK182" s="5" t="s">
        <v>871</v>
      </c>
      <c r="DL182" s="5" t="s">
        <v>871</v>
      </c>
      <c r="DM182" s="5"/>
      <c r="DN182" s="7" t="str">
        <f>VLOOKUP(Q182,[1]ทะเบียน!H:Z,16,FALSE)</f>
        <v>ปริญญาตรี หรือเทียบเท่า</v>
      </c>
      <c r="DO182" s="7" t="str">
        <f>VLOOKUP(Q182,[1]ทะเบียน!H:Z,17,FALSE)</f>
        <v>วิทยาศาสตรบัณฑิต</v>
      </c>
      <c r="DP182" s="7" t="str">
        <f>VLOOKUP(Q182,[1]ทะเบียน!H:Z,18,FALSE)</f>
        <v>จุลชีววิทยา</v>
      </c>
    </row>
    <row r="183" spans="1:120" s="12" customFormat="1" x14ac:dyDescent="0.2">
      <c r="A183" s="10">
        <v>1978</v>
      </c>
      <c r="B183" s="10"/>
      <c r="C183" s="10" t="s">
        <v>1922</v>
      </c>
      <c r="D183" s="10" t="s">
        <v>140</v>
      </c>
      <c r="E183" s="10" t="s">
        <v>140</v>
      </c>
      <c r="F183" s="10">
        <v>2230</v>
      </c>
      <c r="G183" s="10" t="s">
        <v>1923</v>
      </c>
      <c r="H183" s="10" t="s">
        <v>1722</v>
      </c>
      <c r="I183" s="10" t="s">
        <v>1722</v>
      </c>
      <c r="J183" s="10" t="s">
        <v>121</v>
      </c>
      <c r="K183" s="10" t="s">
        <v>250</v>
      </c>
      <c r="L183" s="10" t="s">
        <v>250</v>
      </c>
      <c r="M183" s="10" t="s">
        <v>123</v>
      </c>
      <c r="N183" s="10" t="s">
        <v>159</v>
      </c>
      <c r="O183" s="10" t="s">
        <v>117</v>
      </c>
      <c r="P183" s="10">
        <v>8079</v>
      </c>
      <c r="Q183" s="10" t="s">
        <v>1963</v>
      </c>
      <c r="R183" s="10" t="s">
        <v>126</v>
      </c>
      <c r="S183" s="10" t="s">
        <v>1964</v>
      </c>
      <c r="T183" s="10" t="str">
        <f t="shared" si="8"/>
        <v>นายธรรมนาถ ชัยฤทธิ์</v>
      </c>
      <c r="U183" s="10" t="str">
        <f t="shared" si="9"/>
        <v>นักวิชาการสัตวบาลชำนาญการ</v>
      </c>
      <c r="V183" s="10" t="s">
        <v>1965</v>
      </c>
      <c r="W183" s="10" t="s">
        <v>1966</v>
      </c>
      <c r="X183" s="11">
        <v>242704</v>
      </c>
      <c r="Y183" s="10" t="s">
        <v>1967</v>
      </c>
      <c r="Z183" s="12" t="str">
        <f t="shared" si="10"/>
        <v>14  5  8</v>
      </c>
      <c r="AA183" s="12" t="s">
        <v>1968</v>
      </c>
      <c r="AB183" s="10">
        <v>14</v>
      </c>
      <c r="AC183" s="10">
        <v>5</v>
      </c>
      <c r="AD183" s="10">
        <v>8</v>
      </c>
      <c r="AE183" s="10" t="s">
        <v>1969</v>
      </c>
      <c r="AF183" s="10" t="s">
        <v>542</v>
      </c>
      <c r="AG183" s="13" t="str">
        <f t="shared" si="11"/>
        <v xml:space="preserve">22  7  28 </v>
      </c>
      <c r="AH183" s="13" t="s">
        <v>543</v>
      </c>
      <c r="AI183" s="10">
        <v>22</v>
      </c>
      <c r="AJ183" s="10">
        <v>7</v>
      </c>
      <c r="AK183" s="10">
        <v>28</v>
      </c>
      <c r="AL183" s="10" t="s">
        <v>195</v>
      </c>
      <c r="AM183" s="10" t="s">
        <v>542</v>
      </c>
      <c r="AN183" s="10"/>
      <c r="AO183" s="10" t="s">
        <v>544</v>
      </c>
      <c r="AP183" s="10" t="s">
        <v>545</v>
      </c>
      <c r="AQ183" s="10" t="s">
        <v>1970</v>
      </c>
      <c r="AR183" s="10" t="s">
        <v>195</v>
      </c>
      <c r="AS183" s="10" t="s">
        <v>195</v>
      </c>
      <c r="AT183" s="10" t="s">
        <v>195</v>
      </c>
      <c r="AU183" s="10" t="s">
        <v>134</v>
      </c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 t="s">
        <v>1971</v>
      </c>
      <c r="BK183" s="10" t="s">
        <v>134</v>
      </c>
      <c r="BL183" s="10" t="s">
        <v>134</v>
      </c>
      <c r="BM183" s="10" t="s">
        <v>170</v>
      </c>
      <c r="BN183" s="10"/>
      <c r="BO183" s="14">
        <v>2.4</v>
      </c>
      <c r="BP183" s="10">
        <v>590</v>
      </c>
      <c r="BQ183" s="14">
        <v>0</v>
      </c>
      <c r="BR183" s="10">
        <v>25610</v>
      </c>
      <c r="BS183" s="10" t="s">
        <v>135</v>
      </c>
      <c r="BT183" s="14">
        <v>2.8</v>
      </c>
      <c r="BU183" s="10">
        <v>690</v>
      </c>
      <c r="BV183" s="14">
        <v>0</v>
      </c>
      <c r="BW183" s="10">
        <v>26300</v>
      </c>
      <c r="BX183" s="10" t="s">
        <v>155</v>
      </c>
      <c r="BY183" s="14">
        <v>2.8</v>
      </c>
      <c r="BZ183" s="10">
        <v>690</v>
      </c>
      <c r="CA183" s="14">
        <v>0</v>
      </c>
      <c r="CB183" s="10">
        <v>26990</v>
      </c>
      <c r="CC183" s="10" t="s">
        <v>155</v>
      </c>
      <c r="CD183" s="14">
        <v>2.75</v>
      </c>
      <c r="CE183" s="10">
        <v>680</v>
      </c>
      <c r="CF183" s="14">
        <v>0</v>
      </c>
      <c r="CG183" s="10">
        <v>27670</v>
      </c>
      <c r="CH183" s="10" t="s">
        <v>171</v>
      </c>
      <c r="CI183" s="14">
        <v>3</v>
      </c>
      <c r="CJ183" s="10">
        <v>740</v>
      </c>
      <c r="CK183" s="14">
        <v>0</v>
      </c>
      <c r="CL183" s="10">
        <v>28410</v>
      </c>
      <c r="CM183" s="10" t="s">
        <v>156</v>
      </c>
      <c r="CN183" s="14">
        <v>2.76</v>
      </c>
      <c r="CO183" s="10">
        <v>680</v>
      </c>
      <c r="CP183" s="14">
        <v>0</v>
      </c>
      <c r="CQ183" s="10">
        <v>29090</v>
      </c>
      <c r="CR183" s="10" t="s">
        <v>135</v>
      </c>
      <c r="CS183" s="14">
        <v>0</v>
      </c>
      <c r="CT183" s="10">
        <v>0</v>
      </c>
      <c r="CU183" s="14">
        <v>0</v>
      </c>
      <c r="CV183" s="10">
        <v>0</v>
      </c>
      <c r="CW183" s="10"/>
      <c r="CX183" s="14">
        <v>0</v>
      </c>
      <c r="CY183" s="10">
        <v>0</v>
      </c>
      <c r="CZ183" s="14">
        <v>0</v>
      </c>
      <c r="DA183" s="10">
        <v>0</v>
      </c>
      <c r="DB183" s="10"/>
      <c r="DC183" s="10" t="s">
        <v>250</v>
      </c>
      <c r="DD183" s="10" t="s">
        <v>250</v>
      </c>
      <c r="DE183" s="10" t="s">
        <v>123</v>
      </c>
      <c r="DF183" s="10" t="s">
        <v>261</v>
      </c>
      <c r="DG183" s="10" t="s">
        <v>271</v>
      </c>
      <c r="DH183" s="10" t="s">
        <v>1923</v>
      </c>
      <c r="DI183" s="10" t="s">
        <v>1722</v>
      </c>
      <c r="DJ183" s="10" t="s">
        <v>1722</v>
      </c>
      <c r="DK183" s="10" t="s">
        <v>250</v>
      </c>
      <c r="DL183" s="10" t="s">
        <v>250</v>
      </c>
      <c r="DM183" s="10"/>
      <c r="DN183" s="12" t="str">
        <f>VLOOKUP(Q183,[1]ทะเบียน!H:Z,16,FALSE)</f>
        <v>ปริญญาตรี หรือเทียบเท่า</v>
      </c>
      <c r="DO183" s="12" t="str">
        <f>VLOOKUP(Q183,[1]ทะเบียน!H:Z,17,FALSE)</f>
        <v>วิทยาศาสตรบัณฑิต</v>
      </c>
      <c r="DP183" s="12" t="str">
        <f>VLOOKUP(Q183,[1]ทะเบียน!H:Z,18,FALSE)</f>
        <v>สัตวศาสตร์</v>
      </c>
    </row>
    <row r="184" spans="1:120" s="7" customFormat="1" x14ac:dyDescent="0.2">
      <c r="A184" s="5">
        <v>1979</v>
      </c>
      <c r="B184" s="5"/>
      <c r="C184" s="5" t="s">
        <v>1922</v>
      </c>
      <c r="D184" s="5" t="s">
        <v>140</v>
      </c>
      <c r="E184" s="5" t="s">
        <v>140</v>
      </c>
      <c r="F184" s="5">
        <v>4915</v>
      </c>
      <c r="G184" s="5" t="s">
        <v>1923</v>
      </c>
      <c r="H184" s="5" t="s">
        <v>1722</v>
      </c>
      <c r="I184" s="5" t="s">
        <v>1722</v>
      </c>
      <c r="J184" s="5"/>
      <c r="K184" s="5" t="s">
        <v>250</v>
      </c>
      <c r="L184" s="5" t="s">
        <v>250</v>
      </c>
      <c r="M184" s="5" t="s">
        <v>123</v>
      </c>
      <c r="N184" s="5" t="s">
        <v>124</v>
      </c>
      <c r="O184" s="5" t="s">
        <v>144</v>
      </c>
      <c r="P184" s="5">
        <v>57062</v>
      </c>
      <c r="Q184" s="5" t="s">
        <v>1972</v>
      </c>
      <c r="R184" s="5" t="s">
        <v>146</v>
      </c>
      <c r="S184" s="5" t="s">
        <v>1973</v>
      </c>
      <c r="T184" s="5" t="str">
        <f t="shared" si="8"/>
        <v>นางสาววนิดา หมั่นถนอม</v>
      </c>
      <c r="U184" s="5" t="str">
        <f t="shared" si="9"/>
        <v>นักวิชาการสัตวบาลปฏิบัติการ</v>
      </c>
      <c r="V184" s="5" t="s">
        <v>1974</v>
      </c>
      <c r="W184" s="5" t="s">
        <v>1975</v>
      </c>
      <c r="X184" s="6">
        <v>242704</v>
      </c>
      <c r="Y184" s="5" t="s">
        <v>316</v>
      </c>
      <c r="Z184" s="7" t="str">
        <f t="shared" si="10"/>
        <v>6  10  27</v>
      </c>
      <c r="AA184" s="7" t="s">
        <v>317</v>
      </c>
      <c r="AB184" s="5">
        <v>6</v>
      </c>
      <c r="AC184" s="5">
        <v>10</v>
      </c>
      <c r="AD184" s="5">
        <v>27</v>
      </c>
      <c r="AE184" s="5" t="s">
        <v>1976</v>
      </c>
      <c r="AF184" s="5" t="s">
        <v>316</v>
      </c>
      <c r="AG184" s="8" t="str">
        <f t="shared" si="11"/>
        <v xml:space="preserve">6  10  27 </v>
      </c>
      <c r="AH184" s="8" t="s">
        <v>319</v>
      </c>
      <c r="AI184" s="5">
        <v>6</v>
      </c>
      <c r="AJ184" s="5">
        <v>10</v>
      </c>
      <c r="AK184" s="5">
        <v>27</v>
      </c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 t="s">
        <v>316</v>
      </c>
      <c r="BA184" s="5">
        <v>6</v>
      </c>
      <c r="BB184" s="5"/>
      <c r="BC184" s="5"/>
      <c r="BD184" s="5"/>
      <c r="BE184" s="5"/>
      <c r="BF184" s="5"/>
      <c r="BG184" s="5"/>
      <c r="BH184" s="5"/>
      <c r="BI184" s="5"/>
      <c r="BJ184" s="5" t="s">
        <v>316</v>
      </c>
      <c r="BK184" s="5"/>
      <c r="BL184" s="5"/>
      <c r="BM184" s="5"/>
      <c r="BN184" s="5"/>
      <c r="BO184" s="9">
        <v>2.8</v>
      </c>
      <c r="BP184" s="5">
        <v>510</v>
      </c>
      <c r="BQ184" s="9">
        <v>0</v>
      </c>
      <c r="BR184" s="5">
        <v>17360</v>
      </c>
      <c r="BS184" s="5" t="s">
        <v>156</v>
      </c>
      <c r="BT184" s="9">
        <v>3.121</v>
      </c>
      <c r="BU184" s="5">
        <v>570</v>
      </c>
      <c r="BV184" s="9">
        <v>0</v>
      </c>
      <c r="BW184" s="5">
        <v>17930</v>
      </c>
      <c r="BX184" s="5" t="s">
        <v>173</v>
      </c>
      <c r="BY184" s="9">
        <v>3.18</v>
      </c>
      <c r="BZ184" s="5">
        <v>580</v>
      </c>
      <c r="CA184" s="9">
        <v>0</v>
      </c>
      <c r="CB184" s="5">
        <v>18510</v>
      </c>
      <c r="CC184" s="5" t="s">
        <v>156</v>
      </c>
      <c r="CD184" s="9">
        <v>3</v>
      </c>
      <c r="CE184" s="5">
        <v>540</v>
      </c>
      <c r="CF184" s="9">
        <v>0</v>
      </c>
      <c r="CG184" s="5">
        <v>19050</v>
      </c>
      <c r="CH184" s="5" t="s">
        <v>156</v>
      </c>
      <c r="CI184" s="9">
        <v>3</v>
      </c>
      <c r="CJ184" s="5">
        <v>540</v>
      </c>
      <c r="CK184" s="9">
        <v>0</v>
      </c>
      <c r="CL184" s="5">
        <v>19590</v>
      </c>
      <c r="CM184" s="5" t="s">
        <v>156</v>
      </c>
      <c r="CN184" s="9">
        <v>2.76</v>
      </c>
      <c r="CO184" s="5">
        <v>500</v>
      </c>
      <c r="CP184" s="9">
        <v>0</v>
      </c>
      <c r="CQ184" s="5">
        <v>20090</v>
      </c>
      <c r="CR184" s="5" t="s">
        <v>135</v>
      </c>
      <c r="CS184" s="9">
        <v>0</v>
      </c>
      <c r="CT184" s="5">
        <v>0</v>
      </c>
      <c r="CU184" s="9">
        <v>0</v>
      </c>
      <c r="CV184" s="5">
        <v>0</v>
      </c>
      <c r="CW184" s="5"/>
      <c r="CX184" s="9">
        <v>0</v>
      </c>
      <c r="CY184" s="5">
        <v>0</v>
      </c>
      <c r="CZ184" s="9">
        <v>0</v>
      </c>
      <c r="DA184" s="5">
        <v>0</v>
      </c>
      <c r="DB184" s="5"/>
      <c r="DC184" s="5" t="s">
        <v>250</v>
      </c>
      <c r="DD184" s="5" t="s">
        <v>250</v>
      </c>
      <c r="DE184" s="5" t="s">
        <v>123</v>
      </c>
      <c r="DF184" s="5" t="s">
        <v>261</v>
      </c>
      <c r="DG184" s="5"/>
      <c r="DH184" s="5" t="s">
        <v>1923</v>
      </c>
      <c r="DI184" s="5" t="s">
        <v>1722</v>
      </c>
      <c r="DJ184" s="5" t="s">
        <v>1722</v>
      </c>
      <c r="DK184" s="5" t="s">
        <v>250</v>
      </c>
      <c r="DL184" s="5" t="s">
        <v>250</v>
      </c>
      <c r="DM184" s="5" t="s">
        <v>289</v>
      </c>
      <c r="DN184" s="7" t="str">
        <f>VLOOKUP(Q184,[1]ทะเบียน!H:Z,16,FALSE)</f>
        <v>ปริญญาโท หรือเทียบเท่า</v>
      </c>
      <c r="DO184" s="7" t="str">
        <f>VLOOKUP(Q184,[1]ทะเบียน!H:Z,17,FALSE)</f>
        <v>วิทยาศาสตรมหาบัณฑิต</v>
      </c>
      <c r="DP184" s="7" t="str">
        <f>VLOOKUP(Q184,[1]ทะเบียน!H:Z,18,FALSE)</f>
        <v>การผลิตสัตว์</v>
      </c>
    </row>
    <row r="185" spans="1:120" s="12" customFormat="1" x14ac:dyDescent="0.2">
      <c r="A185" s="10">
        <v>2030</v>
      </c>
      <c r="B185" s="10"/>
      <c r="C185" s="10" t="s">
        <v>1977</v>
      </c>
      <c r="D185" s="10" t="s">
        <v>144</v>
      </c>
      <c r="E185" s="10" t="s">
        <v>144</v>
      </c>
      <c r="F185" s="10">
        <v>2265</v>
      </c>
      <c r="G185" s="10" t="s">
        <v>1932</v>
      </c>
      <c r="H185" s="10" t="s">
        <v>1517</v>
      </c>
      <c r="I185" s="10" t="s">
        <v>1517</v>
      </c>
      <c r="J185" s="10" t="s">
        <v>121</v>
      </c>
      <c r="K185" s="10" t="s">
        <v>837</v>
      </c>
      <c r="L185" s="10" t="s">
        <v>837</v>
      </c>
      <c r="M185" s="10" t="s">
        <v>123</v>
      </c>
      <c r="N185" s="10" t="s">
        <v>159</v>
      </c>
      <c r="O185" s="10" t="s">
        <v>144</v>
      </c>
      <c r="P185" s="10">
        <v>54056</v>
      </c>
      <c r="Q185" s="10" t="s">
        <v>1978</v>
      </c>
      <c r="R185" s="10" t="s">
        <v>146</v>
      </c>
      <c r="S185" s="10" t="s">
        <v>1979</v>
      </c>
      <c r="T185" s="10" t="str">
        <f t="shared" si="8"/>
        <v>นางสาวปัทมา ชิตน้อย</v>
      </c>
      <c r="U185" s="10" t="str">
        <f t="shared" si="9"/>
        <v>นายสัตวแพทย์ชำนาญการ</v>
      </c>
      <c r="V185" s="10" t="s">
        <v>1980</v>
      </c>
      <c r="W185" s="10" t="s">
        <v>1981</v>
      </c>
      <c r="X185" s="11">
        <v>242704</v>
      </c>
      <c r="Y185" s="10" t="s">
        <v>1471</v>
      </c>
      <c r="Z185" s="12" t="str">
        <f t="shared" si="10"/>
        <v>6  0  0</v>
      </c>
      <c r="AA185" s="12" t="s">
        <v>1472</v>
      </c>
      <c r="AB185" s="10">
        <v>6</v>
      </c>
      <c r="AC185" s="10">
        <v>0</v>
      </c>
      <c r="AD185" s="10">
        <v>0</v>
      </c>
      <c r="AE185" s="10" t="s">
        <v>1982</v>
      </c>
      <c r="AF185" s="10" t="s">
        <v>1473</v>
      </c>
      <c r="AG185" s="13" t="str">
        <f t="shared" si="11"/>
        <v xml:space="preserve">10  0  0 </v>
      </c>
      <c r="AH185" s="13" t="s">
        <v>1474</v>
      </c>
      <c r="AI185" s="10">
        <v>10</v>
      </c>
      <c r="AJ185" s="10">
        <v>0</v>
      </c>
      <c r="AK185" s="10">
        <v>0</v>
      </c>
      <c r="AL185" s="10"/>
      <c r="AM185" s="10"/>
      <c r="AN185" s="10"/>
      <c r="AO185" s="10"/>
      <c r="AP185" s="10"/>
      <c r="AQ185" s="10"/>
      <c r="AR185" s="10"/>
      <c r="AS185" s="10"/>
      <c r="AT185" s="10"/>
      <c r="AU185" s="10" t="s">
        <v>134</v>
      </c>
      <c r="AV185" s="10"/>
      <c r="AW185" s="10"/>
      <c r="AX185" s="10"/>
      <c r="AY185" s="10"/>
      <c r="AZ185" s="10" t="s">
        <v>1473</v>
      </c>
      <c r="BA185" s="10">
        <v>10</v>
      </c>
      <c r="BB185" s="10" t="s">
        <v>1471</v>
      </c>
      <c r="BC185" s="10"/>
      <c r="BD185" s="10"/>
      <c r="BE185" s="10"/>
      <c r="BF185" s="10"/>
      <c r="BG185" s="10"/>
      <c r="BH185" s="10"/>
      <c r="BI185" s="10"/>
      <c r="BJ185" s="10" t="s">
        <v>1473</v>
      </c>
      <c r="BK185" s="10" t="s">
        <v>134</v>
      </c>
      <c r="BL185" s="10" t="s">
        <v>134</v>
      </c>
      <c r="BM185" s="10" t="s">
        <v>170</v>
      </c>
      <c r="BN185" s="10" t="s">
        <v>140</v>
      </c>
      <c r="BO185" s="14">
        <v>2.5499999999999998</v>
      </c>
      <c r="BP185" s="10">
        <v>620</v>
      </c>
      <c r="BQ185" s="14">
        <v>0</v>
      </c>
      <c r="BR185" s="10">
        <v>24110</v>
      </c>
      <c r="BS185" s="10" t="s">
        <v>248</v>
      </c>
      <c r="BT185" s="14">
        <v>2.35</v>
      </c>
      <c r="BU185" s="10">
        <v>580</v>
      </c>
      <c r="BV185" s="14">
        <v>0</v>
      </c>
      <c r="BW185" s="10">
        <v>24690</v>
      </c>
      <c r="BX185" s="10" t="s">
        <v>172</v>
      </c>
      <c r="BY185" s="14">
        <v>3.2</v>
      </c>
      <c r="BZ185" s="10">
        <v>790</v>
      </c>
      <c r="CA185" s="14">
        <v>0</v>
      </c>
      <c r="CB185" s="10">
        <v>25480</v>
      </c>
      <c r="CC185" s="10" t="s">
        <v>156</v>
      </c>
      <c r="CD185" s="14">
        <v>3.25</v>
      </c>
      <c r="CE185" s="10">
        <v>800</v>
      </c>
      <c r="CF185" s="14">
        <v>0</v>
      </c>
      <c r="CG185" s="10">
        <v>26280</v>
      </c>
      <c r="CH185" s="10" t="s">
        <v>173</v>
      </c>
      <c r="CI185" s="14">
        <v>3.1</v>
      </c>
      <c r="CJ185" s="10">
        <v>760</v>
      </c>
      <c r="CK185" s="14">
        <v>0</v>
      </c>
      <c r="CL185" s="10">
        <v>27040</v>
      </c>
      <c r="CM185" s="10" t="s">
        <v>173</v>
      </c>
      <c r="CN185" s="14">
        <v>3.1</v>
      </c>
      <c r="CO185" s="10">
        <v>760</v>
      </c>
      <c r="CP185" s="14">
        <v>0</v>
      </c>
      <c r="CQ185" s="10">
        <v>27800</v>
      </c>
      <c r="CR185" s="10" t="s">
        <v>173</v>
      </c>
      <c r="CS185" s="14">
        <v>0</v>
      </c>
      <c r="CT185" s="10">
        <v>0</v>
      </c>
      <c r="CU185" s="14">
        <v>0</v>
      </c>
      <c r="CV185" s="10">
        <v>0</v>
      </c>
      <c r="CW185" s="10"/>
      <c r="CX185" s="14">
        <v>0</v>
      </c>
      <c r="CY185" s="10">
        <v>0</v>
      </c>
      <c r="CZ185" s="14">
        <v>0</v>
      </c>
      <c r="DA185" s="10">
        <v>0</v>
      </c>
      <c r="DB185" s="10"/>
      <c r="DC185" s="10" t="s">
        <v>837</v>
      </c>
      <c r="DD185" s="10" t="s">
        <v>837</v>
      </c>
      <c r="DE185" s="10" t="s">
        <v>123</v>
      </c>
      <c r="DF185" s="10" t="s">
        <v>261</v>
      </c>
      <c r="DG185" s="10" t="s">
        <v>271</v>
      </c>
      <c r="DH185" s="10" t="s">
        <v>1932</v>
      </c>
      <c r="DI185" s="10" t="s">
        <v>1517</v>
      </c>
      <c r="DJ185" s="10" t="s">
        <v>1517</v>
      </c>
      <c r="DK185" s="10" t="s">
        <v>837</v>
      </c>
      <c r="DL185" s="10" t="s">
        <v>837</v>
      </c>
      <c r="DM185" s="10"/>
      <c r="DN185" s="12" t="str">
        <f>VLOOKUP(Q185,[1]ทะเบียน!H:Z,16,FALSE)</f>
        <v>ปริญญาตรี หรือเทียบเท่า</v>
      </c>
      <c r="DO185" s="12" t="str">
        <f>VLOOKUP(Q185,[1]ทะเบียน!H:Z,17,FALSE)</f>
        <v>สัตวแพทยศาสตรบัณฑิต</v>
      </c>
      <c r="DP185" s="12" t="str">
        <f>VLOOKUP(Q185,[1]ทะเบียน!H:Z,18,FALSE)</f>
        <v>สัตวแพทยศาสตร์</v>
      </c>
    </row>
    <row r="186" spans="1:120" s="12" customFormat="1" x14ac:dyDescent="0.2">
      <c r="A186" s="10">
        <v>2061</v>
      </c>
      <c r="B186" s="10"/>
      <c r="C186" s="10" t="s">
        <v>330</v>
      </c>
      <c r="D186" s="10" t="s">
        <v>1983</v>
      </c>
      <c r="E186" s="10" t="s">
        <v>118</v>
      </c>
      <c r="F186" s="10">
        <v>2320</v>
      </c>
      <c r="G186" s="10" t="s">
        <v>1984</v>
      </c>
      <c r="H186" s="10" t="s">
        <v>1985</v>
      </c>
      <c r="I186" s="10" t="s">
        <v>1985</v>
      </c>
      <c r="J186" s="10" t="s">
        <v>118</v>
      </c>
      <c r="K186" s="10" t="s">
        <v>837</v>
      </c>
      <c r="L186" s="10" t="s">
        <v>837</v>
      </c>
      <c r="M186" s="10" t="s">
        <v>123</v>
      </c>
      <c r="N186" s="10" t="s">
        <v>159</v>
      </c>
      <c r="O186" s="10" t="s">
        <v>118</v>
      </c>
      <c r="P186" s="10">
        <v>49188</v>
      </c>
      <c r="Q186" s="10" t="s">
        <v>1986</v>
      </c>
      <c r="R186" s="10" t="s">
        <v>214</v>
      </c>
      <c r="S186" s="10" t="s">
        <v>1987</v>
      </c>
      <c r="T186" s="10" t="str">
        <f t="shared" si="8"/>
        <v>นางเสาวนีย์ พวงไพบูลย์</v>
      </c>
      <c r="U186" s="10" t="str">
        <f t="shared" si="9"/>
        <v>นายสัตวแพทย์ชำนาญการ</v>
      </c>
      <c r="V186" s="10" t="s">
        <v>1988</v>
      </c>
      <c r="W186" s="10" t="s">
        <v>1989</v>
      </c>
      <c r="X186" s="11">
        <v>242704</v>
      </c>
      <c r="Y186" s="10" t="s">
        <v>1990</v>
      </c>
      <c r="Z186" s="12" t="str">
        <f t="shared" si="10"/>
        <v>10  6  11</v>
      </c>
      <c r="AA186" s="12" t="s">
        <v>1991</v>
      </c>
      <c r="AB186" s="10">
        <v>10</v>
      </c>
      <c r="AC186" s="10">
        <v>6</v>
      </c>
      <c r="AD186" s="10">
        <v>11</v>
      </c>
      <c r="AE186" s="10" t="s">
        <v>1992</v>
      </c>
      <c r="AF186" s="10" t="s">
        <v>1219</v>
      </c>
      <c r="AG186" s="13" t="str">
        <f t="shared" si="11"/>
        <v xml:space="preserve">14  6  11 </v>
      </c>
      <c r="AH186" s="13" t="s">
        <v>1993</v>
      </c>
      <c r="AI186" s="10">
        <v>14</v>
      </c>
      <c r="AJ186" s="10">
        <v>6</v>
      </c>
      <c r="AK186" s="10">
        <v>11</v>
      </c>
      <c r="AL186" s="10"/>
      <c r="AM186" s="10"/>
      <c r="AN186" s="10"/>
      <c r="AO186" s="10" t="s">
        <v>1219</v>
      </c>
      <c r="AP186" s="10"/>
      <c r="AQ186" s="10"/>
      <c r="AR186" s="10"/>
      <c r="AS186" s="10"/>
      <c r="AT186" s="10"/>
      <c r="AU186" s="10" t="s">
        <v>134</v>
      </c>
      <c r="AV186" s="10"/>
      <c r="AW186" s="10"/>
      <c r="AX186" s="10"/>
      <c r="AY186" s="10"/>
      <c r="AZ186" s="10"/>
      <c r="BA186" s="10"/>
      <c r="BB186" s="10" t="s">
        <v>1990</v>
      </c>
      <c r="BC186" s="10"/>
      <c r="BD186" s="10"/>
      <c r="BE186" s="10"/>
      <c r="BF186" s="10"/>
      <c r="BG186" s="10"/>
      <c r="BH186" s="10"/>
      <c r="BI186" s="10"/>
      <c r="BJ186" s="10" t="s">
        <v>1994</v>
      </c>
      <c r="BK186" s="10" t="s">
        <v>134</v>
      </c>
      <c r="BL186" s="10" t="s">
        <v>134</v>
      </c>
      <c r="BM186" s="10"/>
      <c r="BN186" s="10" t="s">
        <v>1038</v>
      </c>
      <c r="BO186" s="14">
        <v>2.7</v>
      </c>
      <c r="BP186" s="10">
        <v>990</v>
      </c>
      <c r="BQ186" s="14">
        <v>0</v>
      </c>
      <c r="BR186" s="10">
        <v>43230</v>
      </c>
      <c r="BS186" s="10" t="s">
        <v>156</v>
      </c>
      <c r="BT186" s="14">
        <v>3.5</v>
      </c>
      <c r="BU186" s="10">
        <v>370</v>
      </c>
      <c r="BV186" s="14">
        <v>906.45</v>
      </c>
      <c r="BW186" s="10">
        <v>43600</v>
      </c>
      <c r="BX186" s="10" t="s">
        <v>199</v>
      </c>
      <c r="BY186" s="14">
        <v>2.5</v>
      </c>
      <c r="BZ186" s="10">
        <v>0</v>
      </c>
      <c r="CA186" s="14">
        <v>911.75</v>
      </c>
      <c r="CB186" s="10">
        <v>43600</v>
      </c>
      <c r="CC186" s="10" t="s">
        <v>172</v>
      </c>
      <c r="CD186" s="14">
        <v>4</v>
      </c>
      <c r="CE186" s="10">
        <v>0</v>
      </c>
      <c r="CF186" s="14">
        <v>1458.8</v>
      </c>
      <c r="CG186" s="10">
        <v>45060</v>
      </c>
      <c r="CH186" s="10" t="s">
        <v>158</v>
      </c>
      <c r="CI186" s="14">
        <v>0</v>
      </c>
      <c r="CJ186" s="10">
        <v>0</v>
      </c>
      <c r="CK186" s="14">
        <v>0</v>
      </c>
      <c r="CL186" s="10">
        <v>0</v>
      </c>
      <c r="CM186" s="10"/>
      <c r="CN186" s="14">
        <v>0</v>
      </c>
      <c r="CO186" s="10">
        <v>0</v>
      </c>
      <c r="CP186" s="14">
        <v>0</v>
      </c>
      <c r="CQ186" s="10">
        <v>0</v>
      </c>
      <c r="CR186" s="10"/>
      <c r="CS186" s="14">
        <v>0</v>
      </c>
      <c r="CT186" s="10">
        <v>0</v>
      </c>
      <c r="CU186" s="14">
        <v>0</v>
      </c>
      <c r="CV186" s="10">
        <v>0</v>
      </c>
      <c r="CW186" s="10"/>
      <c r="CX186" s="14">
        <v>0</v>
      </c>
      <c r="CY186" s="10">
        <v>0</v>
      </c>
      <c r="CZ186" s="14">
        <v>0</v>
      </c>
      <c r="DA186" s="10">
        <v>0</v>
      </c>
      <c r="DB186" s="10"/>
      <c r="DC186" s="10" t="s">
        <v>837</v>
      </c>
      <c r="DD186" s="10" t="s">
        <v>837</v>
      </c>
      <c r="DE186" s="10" t="s">
        <v>123</v>
      </c>
      <c r="DF186" s="10" t="s">
        <v>261</v>
      </c>
      <c r="DG186" s="10" t="s">
        <v>159</v>
      </c>
      <c r="DH186" s="10" t="s">
        <v>1995</v>
      </c>
      <c r="DI186" s="10" t="s">
        <v>1985</v>
      </c>
      <c r="DJ186" s="10" t="s">
        <v>1985</v>
      </c>
      <c r="DK186" s="10" t="s">
        <v>837</v>
      </c>
      <c r="DL186" s="10" t="s">
        <v>837</v>
      </c>
      <c r="DM186" s="10"/>
      <c r="DN186" s="12" t="str">
        <f>VLOOKUP(Q186,[1]ทะเบียน!H:Z,16,FALSE)</f>
        <v>ปริญญาตรี หรือเทียบเท่า</v>
      </c>
      <c r="DO186" s="12" t="str">
        <f>VLOOKUP(Q186,[1]ทะเบียน!H:Z,17,FALSE)</f>
        <v>สัตวแพทยศาสตรบัณฑิต</v>
      </c>
      <c r="DP186" s="12" t="str">
        <f>VLOOKUP(Q186,[1]ทะเบียน!H:Z,18,FALSE)</f>
        <v>ไม่ระบุสาขาวิชาเอก</v>
      </c>
    </row>
    <row r="187" spans="1:120" s="12" customFormat="1" x14ac:dyDescent="0.2">
      <c r="A187" s="10">
        <v>2119</v>
      </c>
      <c r="B187" s="10"/>
      <c r="C187" s="10" t="s">
        <v>350</v>
      </c>
      <c r="D187" s="10" t="s">
        <v>1983</v>
      </c>
      <c r="E187" s="10" t="s">
        <v>118</v>
      </c>
      <c r="F187" s="10">
        <v>2335</v>
      </c>
      <c r="G187" s="10" t="s">
        <v>1996</v>
      </c>
      <c r="H187" s="10" t="s">
        <v>1985</v>
      </c>
      <c r="I187" s="10" t="s">
        <v>1985</v>
      </c>
      <c r="J187" s="10" t="s">
        <v>118</v>
      </c>
      <c r="K187" s="10" t="s">
        <v>837</v>
      </c>
      <c r="L187" s="10" t="s">
        <v>837</v>
      </c>
      <c r="M187" s="10" t="s">
        <v>123</v>
      </c>
      <c r="N187" s="10" t="s">
        <v>159</v>
      </c>
      <c r="O187" s="10" t="s">
        <v>144</v>
      </c>
      <c r="P187" s="10">
        <v>49146</v>
      </c>
      <c r="Q187" s="10" t="s">
        <v>1997</v>
      </c>
      <c r="R187" s="10" t="s">
        <v>146</v>
      </c>
      <c r="S187" s="10" t="s">
        <v>1998</v>
      </c>
      <c r="T187" s="10" t="str">
        <f t="shared" si="8"/>
        <v>นางสาวบุษบา ถานอาดนา</v>
      </c>
      <c r="U187" s="10" t="str">
        <f t="shared" si="9"/>
        <v>นายสัตวแพทย์ชำนาญการ</v>
      </c>
      <c r="V187" s="10" t="s">
        <v>1999</v>
      </c>
      <c r="W187" s="10" t="s">
        <v>2000</v>
      </c>
      <c r="X187" s="11">
        <v>242704</v>
      </c>
      <c r="Y187" s="10" t="s">
        <v>747</v>
      </c>
      <c r="Z187" s="12" t="str">
        <f t="shared" si="10"/>
        <v>10  9  0</v>
      </c>
      <c r="AA187" s="12" t="s">
        <v>864</v>
      </c>
      <c r="AB187" s="10">
        <v>10</v>
      </c>
      <c r="AC187" s="10">
        <v>9</v>
      </c>
      <c r="AD187" s="10">
        <v>0</v>
      </c>
      <c r="AE187" s="10" t="s">
        <v>2001</v>
      </c>
      <c r="AF187" s="10" t="s">
        <v>1037</v>
      </c>
      <c r="AG187" s="13" t="str">
        <f t="shared" si="11"/>
        <v xml:space="preserve">14  11  7 </v>
      </c>
      <c r="AH187" s="13" t="s">
        <v>1523</v>
      </c>
      <c r="AI187" s="10">
        <v>14</v>
      </c>
      <c r="AJ187" s="10">
        <v>11</v>
      </c>
      <c r="AK187" s="10">
        <v>7</v>
      </c>
      <c r="AL187" s="10"/>
      <c r="AM187" s="10"/>
      <c r="AN187" s="10"/>
      <c r="AO187" s="10" t="s">
        <v>1524</v>
      </c>
      <c r="AP187" s="10" t="s">
        <v>1525</v>
      </c>
      <c r="AQ187" s="10"/>
      <c r="AR187" s="10"/>
      <c r="AS187" s="10"/>
      <c r="AT187" s="10"/>
      <c r="AU187" s="10" t="s">
        <v>134</v>
      </c>
      <c r="AV187" s="10"/>
      <c r="AW187" s="10"/>
      <c r="AX187" s="10"/>
      <c r="AY187" s="10"/>
      <c r="AZ187" s="10"/>
      <c r="BA187" s="10"/>
      <c r="BB187" s="10" t="s">
        <v>747</v>
      </c>
      <c r="BC187" s="10"/>
      <c r="BD187" s="10"/>
      <c r="BE187" s="10"/>
      <c r="BF187" s="10"/>
      <c r="BG187" s="10"/>
      <c r="BH187" s="10"/>
      <c r="BI187" s="10"/>
      <c r="BJ187" s="10" t="s">
        <v>2002</v>
      </c>
      <c r="BK187" s="10" t="s">
        <v>134</v>
      </c>
      <c r="BL187" s="10" t="s">
        <v>134</v>
      </c>
      <c r="BM187" s="10"/>
      <c r="BN187" s="10" t="s">
        <v>2003</v>
      </c>
      <c r="BO187" s="14">
        <v>3.4</v>
      </c>
      <c r="BP187" s="10">
        <v>830</v>
      </c>
      <c r="BQ187" s="14">
        <v>0</v>
      </c>
      <c r="BR187" s="10">
        <v>27480</v>
      </c>
      <c r="BS187" s="10" t="s">
        <v>157</v>
      </c>
      <c r="BT187" s="14">
        <v>3.35</v>
      </c>
      <c r="BU187" s="10">
        <v>820</v>
      </c>
      <c r="BV187" s="14">
        <v>0</v>
      </c>
      <c r="BW187" s="10">
        <v>28300</v>
      </c>
      <c r="BX187" s="10" t="s">
        <v>199</v>
      </c>
      <c r="BY187" s="14">
        <v>3.45</v>
      </c>
      <c r="BZ187" s="10">
        <v>850</v>
      </c>
      <c r="CA187" s="14">
        <v>0</v>
      </c>
      <c r="CB187" s="10">
        <v>29150</v>
      </c>
      <c r="CC187" s="10" t="s">
        <v>2004</v>
      </c>
      <c r="CD187" s="14">
        <v>0</v>
      </c>
      <c r="CE187" s="10">
        <v>0</v>
      </c>
      <c r="CF187" s="14">
        <v>0</v>
      </c>
      <c r="CG187" s="10">
        <v>0</v>
      </c>
      <c r="CH187" s="10"/>
      <c r="CI187" s="14">
        <v>3.6</v>
      </c>
      <c r="CJ187" s="10">
        <v>1320</v>
      </c>
      <c r="CK187" s="14">
        <v>0</v>
      </c>
      <c r="CL187" s="10">
        <v>31640</v>
      </c>
      <c r="CM187" s="10" t="s">
        <v>997</v>
      </c>
      <c r="CN187" s="14">
        <v>4.2</v>
      </c>
      <c r="CO187" s="10">
        <v>1540</v>
      </c>
      <c r="CP187" s="14">
        <v>0</v>
      </c>
      <c r="CQ187" s="10">
        <v>33180</v>
      </c>
      <c r="CR187" s="10" t="s">
        <v>158</v>
      </c>
      <c r="CS187" s="14">
        <v>0</v>
      </c>
      <c r="CT187" s="10">
        <v>0</v>
      </c>
      <c r="CU187" s="14">
        <v>0</v>
      </c>
      <c r="CV187" s="10">
        <v>0</v>
      </c>
      <c r="CW187" s="10"/>
      <c r="CX187" s="14">
        <v>0</v>
      </c>
      <c r="CY187" s="10">
        <v>0</v>
      </c>
      <c r="CZ187" s="14">
        <v>0</v>
      </c>
      <c r="DA187" s="10">
        <v>0</v>
      </c>
      <c r="DB187" s="10"/>
      <c r="DC187" s="10" t="s">
        <v>837</v>
      </c>
      <c r="DD187" s="10" t="s">
        <v>837</v>
      </c>
      <c r="DE187" s="10" t="s">
        <v>123</v>
      </c>
      <c r="DF187" s="10" t="s">
        <v>261</v>
      </c>
      <c r="DG187" s="10" t="s">
        <v>271</v>
      </c>
      <c r="DH187" s="10" t="s">
        <v>1996</v>
      </c>
      <c r="DI187" s="10" t="s">
        <v>1985</v>
      </c>
      <c r="DJ187" s="10" t="s">
        <v>1985</v>
      </c>
      <c r="DK187" s="10" t="s">
        <v>837</v>
      </c>
      <c r="DL187" s="10" t="s">
        <v>837</v>
      </c>
      <c r="DM187" s="10"/>
      <c r="DN187" s="12" t="str">
        <f>VLOOKUP(Q187,[1]ทะเบียน!H:Z,16,FALSE)</f>
        <v>ปริญญาตรี หรือเทียบเท่า</v>
      </c>
      <c r="DO187" s="12" t="str">
        <f>VLOOKUP(Q187,[1]ทะเบียน!H:Z,17,FALSE)</f>
        <v>สัตวแพทยศาสตรบัณฑิต</v>
      </c>
      <c r="DP187" s="12" t="str">
        <f>VLOOKUP(Q187,[1]ทะเบียน!H:Z,18,FALSE)</f>
        <v>ไม่ระบุสาขาวิชาเอก</v>
      </c>
    </row>
    <row r="188" spans="1:120" s="12" customFormat="1" x14ac:dyDescent="0.2">
      <c r="A188" s="10">
        <v>2122</v>
      </c>
      <c r="B188" s="10"/>
      <c r="C188" s="10" t="s">
        <v>350</v>
      </c>
      <c r="D188" s="10" t="s">
        <v>2005</v>
      </c>
      <c r="E188" s="10" t="s">
        <v>144</v>
      </c>
      <c r="F188" s="10">
        <v>4784</v>
      </c>
      <c r="G188" s="10" t="s">
        <v>1996</v>
      </c>
      <c r="H188" s="10" t="s">
        <v>2006</v>
      </c>
      <c r="I188" s="10" t="s">
        <v>2006</v>
      </c>
      <c r="J188" s="10" t="s">
        <v>121</v>
      </c>
      <c r="K188" s="10" t="s">
        <v>837</v>
      </c>
      <c r="L188" s="10" t="s">
        <v>837</v>
      </c>
      <c r="M188" s="10" t="s">
        <v>123</v>
      </c>
      <c r="N188" s="10" t="s">
        <v>159</v>
      </c>
      <c r="O188" s="10" t="s">
        <v>144</v>
      </c>
      <c r="P188" s="10">
        <v>54055</v>
      </c>
      <c r="Q188" s="10">
        <v>3160600281</v>
      </c>
      <c r="R188" s="10" t="s">
        <v>146</v>
      </c>
      <c r="S188" s="10" t="s">
        <v>2007</v>
      </c>
      <c r="T188" s="10" t="str">
        <f t="shared" si="8"/>
        <v>นางสาวปารมี เอี่ยมเชย</v>
      </c>
      <c r="U188" s="10" t="str">
        <f t="shared" si="9"/>
        <v>นายสัตวแพทย์ชำนาญการ</v>
      </c>
      <c r="V188" s="10" t="s">
        <v>2008</v>
      </c>
      <c r="W188" s="10" t="s">
        <v>2009</v>
      </c>
      <c r="X188" s="11">
        <v>242704</v>
      </c>
      <c r="Y188" s="10" t="s">
        <v>1471</v>
      </c>
      <c r="Z188" s="12" t="str">
        <f t="shared" si="10"/>
        <v>6  0  0</v>
      </c>
      <c r="AA188" s="12" t="s">
        <v>1472</v>
      </c>
      <c r="AB188" s="10">
        <v>6</v>
      </c>
      <c r="AC188" s="10">
        <v>0</v>
      </c>
      <c r="AD188" s="10">
        <v>0</v>
      </c>
      <c r="AE188" s="10" t="s">
        <v>2010</v>
      </c>
      <c r="AF188" s="10" t="s">
        <v>1473</v>
      </c>
      <c r="AG188" s="13" t="str">
        <f t="shared" si="11"/>
        <v xml:space="preserve">10  0  0 </v>
      </c>
      <c r="AH188" s="13" t="s">
        <v>1474</v>
      </c>
      <c r="AI188" s="10">
        <v>10</v>
      </c>
      <c r="AJ188" s="10">
        <v>0</v>
      </c>
      <c r="AK188" s="10">
        <v>0</v>
      </c>
      <c r="AL188" s="10"/>
      <c r="AM188" s="10"/>
      <c r="AN188" s="10"/>
      <c r="AO188" s="10"/>
      <c r="AP188" s="10"/>
      <c r="AQ188" s="10"/>
      <c r="AR188" s="10"/>
      <c r="AS188" s="10"/>
      <c r="AT188" s="10" t="s">
        <v>195</v>
      </c>
      <c r="AU188" s="10" t="s">
        <v>134</v>
      </c>
      <c r="AV188" s="10"/>
      <c r="AW188" s="10"/>
      <c r="AX188" s="10"/>
      <c r="AY188" s="10"/>
      <c r="AZ188" s="10" t="s">
        <v>1473</v>
      </c>
      <c r="BA188" s="10">
        <v>10</v>
      </c>
      <c r="BB188" s="10" t="s">
        <v>1471</v>
      </c>
      <c r="BC188" s="10"/>
      <c r="BD188" s="10"/>
      <c r="BE188" s="10"/>
      <c r="BF188" s="10"/>
      <c r="BG188" s="10"/>
      <c r="BH188" s="10"/>
      <c r="BI188" s="10"/>
      <c r="BJ188" s="10" t="s">
        <v>440</v>
      </c>
      <c r="BK188" s="10" t="s">
        <v>134</v>
      </c>
      <c r="BL188" s="10" t="s">
        <v>134</v>
      </c>
      <c r="BM188" s="10" t="s">
        <v>170</v>
      </c>
      <c r="BN188" s="10" t="s">
        <v>140</v>
      </c>
      <c r="BO188" s="14">
        <v>3.1</v>
      </c>
      <c r="BP188" s="10">
        <v>750</v>
      </c>
      <c r="BQ188" s="14">
        <v>0</v>
      </c>
      <c r="BR188" s="10">
        <v>24310</v>
      </c>
      <c r="BS188" s="10" t="s">
        <v>172</v>
      </c>
      <c r="BT188" s="14">
        <v>3</v>
      </c>
      <c r="BU188" s="10">
        <v>740</v>
      </c>
      <c r="BV188" s="14">
        <v>0</v>
      </c>
      <c r="BW188" s="10">
        <v>25050</v>
      </c>
      <c r="BX188" s="10" t="s">
        <v>156</v>
      </c>
      <c r="BY188" s="14">
        <v>2.9</v>
      </c>
      <c r="BZ188" s="10">
        <v>710</v>
      </c>
      <c r="CA188" s="14">
        <v>0</v>
      </c>
      <c r="CB188" s="10">
        <v>25760</v>
      </c>
      <c r="CC188" s="10" t="s">
        <v>171</v>
      </c>
      <c r="CD188" s="14">
        <v>3.605</v>
      </c>
      <c r="CE188" s="10">
        <v>880</v>
      </c>
      <c r="CF188" s="14">
        <v>0</v>
      </c>
      <c r="CG188" s="10">
        <v>20</v>
      </c>
      <c r="CH188" s="10" t="s">
        <v>156</v>
      </c>
      <c r="CI188" s="14">
        <v>3.1</v>
      </c>
      <c r="CJ188" s="10">
        <v>760</v>
      </c>
      <c r="CK188" s="14">
        <v>0</v>
      </c>
      <c r="CL188" s="10">
        <v>27400</v>
      </c>
      <c r="CM188" s="10" t="s">
        <v>270</v>
      </c>
      <c r="CN188" s="14">
        <v>3.3</v>
      </c>
      <c r="CO188" s="10">
        <v>810</v>
      </c>
      <c r="CP188" s="14">
        <v>0</v>
      </c>
      <c r="CQ188" s="10">
        <v>28210</v>
      </c>
      <c r="CR188" s="10" t="s">
        <v>248</v>
      </c>
      <c r="CS188" s="14">
        <v>0</v>
      </c>
      <c r="CT188" s="10">
        <v>0</v>
      </c>
      <c r="CU188" s="14">
        <v>0</v>
      </c>
      <c r="CV188" s="10">
        <v>0</v>
      </c>
      <c r="CW188" s="10"/>
      <c r="CX188" s="14">
        <v>0</v>
      </c>
      <c r="CY188" s="10">
        <v>0</v>
      </c>
      <c r="CZ188" s="14">
        <v>0</v>
      </c>
      <c r="DA188" s="10">
        <v>0</v>
      </c>
      <c r="DB188" s="10"/>
      <c r="DC188" s="10" t="s">
        <v>837</v>
      </c>
      <c r="DD188" s="10" t="s">
        <v>837</v>
      </c>
      <c r="DE188" s="10" t="s">
        <v>123</v>
      </c>
      <c r="DF188" s="10" t="s">
        <v>261</v>
      </c>
      <c r="DG188" s="10" t="s">
        <v>159</v>
      </c>
      <c r="DH188" s="10" t="s">
        <v>1996</v>
      </c>
      <c r="DI188" s="10" t="s">
        <v>2006</v>
      </c>
      <c r="DJ188" s="10" t="s">
        <v>2006</v>
      </c>
      <c r="DK188" s="10" t="s">
        <v>837</v>
      </c>
      <c r="DL188" s="10" t="s">
        <v>837</v>
      </c>
      <c r="DM188" s="10"/>
      <c r="DN188" s="12" t="e">
        <f>VLOOKUP(Q188,[1]ทะเบียน!H:Z,16,FALSE)</f>
        <v>#N/A</v>
      </c>
      <c r="DO188" s="12" t="e">
        <f>VLOOKUP(Q188,[1]ทะเบียน!H:Z,17,FALSE)</f>
        <v>#N/A</v>
      </c>
      <c r="DP188" s="12" t="e">
        <f>VLOOKUP(Q188,[1]ทะเบียน!H:Z,18,FALSE)</f>
        <v>#N/A</v>
      </c>
    </row>
    <row r="189" spans="1:120" s="12" customFormat="1" x14ac:dyDescent="0.2">
      <c r="A189" s="10">
        <v>2160</v>
      </c>
      <c r="B189" s="10"/>
      <c r="C189" s="10" t="s">
        <v>381</v>
      </c>
      <c r="D189" s="10" t="s">
        <v>2005</v>
      </c>
      <c r="E189" s="10" t="s">
        <v>144</v>
      </c>
      <c r="F189" s="10">
        <v>2383</v>
      </c>
      <c r="G189" s="10" t="s">
        <v>2011</v>
      </c>
      <c r="H189" s="10" t="s">
        <v>2006</v>
      </c>
      <c r="I189" s="10" t="s">
        <v>2006</v>
      </c>
      <c r="J189" s="10" t="s">
        <v>118</v>
      </c>
      <c r="K189" s="10" t="s">
        <v>837</v>
      </c>
      <c r="L189" s="10" t="s">
        <v>837</v>
      </c>
      <c r="M189" s="10" t="s">
        <v>123</v>
      </c>
      <c r="N189" s="10" t="s">
        <v>159</v>
      </c>
      <c r="O189" s="10" t="s">
        <v>117</v>
      </c>
      <c r="P189" s="10">
        <v>49122</v>
      </c>
      <c r="Q189" s="10" t="s">
        <v>2012</v>
      </c>
      <c r="R189" s="10" t="s">
        <v>126</v>
      </c>
      <c r="S189" s="10" t="s">
        <v>2013</v>
      </c>
      <c r="T189" s="10" t="str">
        <f t="shared" si="8"/>
        <v>นายศิลาวุฒิ จันทวงค์</v>
      </c>
      <c r="U189" s="10" t="str">
        <f t="shared" si="9"/>
        <v>นายสัตวแพทย์ชำนาญการ</v>
      </c>
      <c r="V189" s="10" t="s">
        <v>2014</v>
      </c>
      <c r="W189" s="10" t="s">
        <v>2015</v>
      </c>
      <c r="X189" s="11">
        <v>242704</v>
      </c>
      <c r="Y189" s="10" t="s">
        <v>747</v>
      </c>
      <c r="Z189" s="12" t="str">
        <f t="shared" si="10"/>
        <v>10  9  0</v>
      </c>
      <c r="AA189" s="12" t="s">
        <v>864</v>
      </c>
      <c r="AB189" s="10">
        <v>10</v>
      </c>
      <c r="AC189" s="10">
        <v>9</v>
      </c>
      <c r="AD189" s="10">
        <v>0</v>
      </c>
      <c r="AE189" s="10" t="s">
        <v>2016</v>
      </c>
      <c r="AF189" s="10" t="s">
        <v>866</v>
      </c>
      <c r="AG189" s="13" t="str">
        <f t="shared" si="11"/>
        <v xml:space="preserve">15  1  15 </v>
      </c>
      <c r="AH189" s="13" t="s">
        <v>867</v>
      </c>
      <c r="AI189" s="10">
        <v>15</v>
      </c>
      <c r="AJ189" s="10">
        <v>1</v>
      </c>
      <c r="AK189" s="10">
        <v>15</v>
      </c>
      <c r="AL189" s="10"/>
      <c r="AM189" s="10"/>
      <c r="AN189" s="10"/>
      <c r="AO189" s="10" t="s">
        <v>868</v>
      </c>
      <c r="AP189" s="10" t="s">
        <v>869</v>
      </c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 t="s">
        <v>747</v>
      </c>
      <c r="BC189" s="10"/>
      <c r="BD189" s="10"/>
      <c r="BE189" s="10"/>
      <c r="BF189" s="10"/>
      <c r="BG189" s="10"/>
      <c r="BH189" s="10"/>
      <c r="BI189" s="10"/>
      <c r="BJ189" s="10" t="s">
        <v>866</v>
      </c>
      <c r="BK189" s="10" t="s">
        <v>134</v>
      </c>
      <c r="BL189" s="10" t="s">
        <v>134</v>
      </c>
      <c r="BM189" s="10" t="s">
        <v>170</v>
      </c>
      <c r="BN189" s="10"/>
      <c r="BO189" s="14">
        <v>2.9</v>
      </c>
      <c r="BP189" s="10">
        <v>710</v>
      </c>
      <c r="BQ189" s="14">
        <v>0</v>
      </c>
      <c r="BR189" s="10">
        <v>26930</v>
      </c>
      <c r="BS189" s="10" t="s">
        <v>2017</v>
      </c>
      <c r="BT189" s="14">
        <v>3.35</v>
      </c>
      <c r="BU189" s="10">
        <v>820</v>
      </c>
      <c r="BV189" s="14">
        <v>0</v>
      </c>
      <c r="BW189" s="10">
        <v>27750</v>
      </c>
      <c r="BX189" s="10" t="s">
        <v>2018</v>
      </c>
      <c r="BY189" s="14">
        <v>3.6</v>
      </c>
      <c r="BZ189" s="10">
        <v>880</v>
      </c>
      <c r="CA189" s="14">
        <v>0</v>
      </c>
      <c r="CB189" s="10">
        <v>28630</v>
      </c>
      <c r="CC189" s="10" t="s">
        <v>2018</v>
      </c>
      <c r="CD189" s="14">
        <v>3.45</v>
      </c>
      <c r="CE189" s="10">
        <v>850</v>
      </c>
      <c r="CF189" s="14">
        <v>0</v>
      </c>
      <c r="CG189" s="10">
        <v>29480</v>
      </c>
      <c r="CH189" s="10" t="s">
        <v>260</v>
      </c>
      <c r="CI189" s="14">
        <v>3</v>
      </c>
      <c r="CJ189" s="10">
        <v>1100</v>
      </c>
      <c r="CK189" s="14">
        <v>0</v>
      </c>
      <c r="CL189" s="10">
        <v>30580</v>
      </c>
      <c r="CM189" s="10" t="s">
        <v>2018</v>
      </c>
      <c r="CN189" s="14">
        <v>3.4</v>
      </c>
      <c r="CO189" s="10">
        <v>1240</v>
      </c>
      <c r="CP189" s="14">
        <v>0</v>
      </c>
      <c r="CQ189" s="10">
        <v>31820</v>
      </c>
      <c r="CR189" s="10" t="s">
        <v>260</v>
      </c>
      <c r="CS189" s="14">
        <v>0</v>
      </c>
      <c r="CT189" s="10">
        <v>0</v>
      </c>
      <c r="CU189" s="14">
        <v>0</v>
      </c>
      <c r="CV189" s="10">
        <v>0</v>
      </c>
      <c r="CW189" s="10"/>
      <c r="CX189" s="14">
        <v>0</v>
      </c>
      <c r="CY189" s="10">
        <v>0</v>
      </c>
      <c r="CZ189" s="14">
        <v>0</v>
      </c>
      <c r="DA189" s="10">
        <v>0</v>
      </c>
      <c r="DB189" s="10"/>
      <c r="DC189" s="10" t="s">
        <v>837</v>
      </c>
      <c r="DD189" s="10" t="s">
        <v>837</v>
      </c>
      <c r="DE189" s="10" t="s">
        <v>123</v>
      </c>
      <c r="DF189" s="10" t="s">
        <v>261</v>
      </c>
      <c r="DG189" s="10" t="s">
        <v>124</v>
      </c>
      <c r="DH189" s="10" t="s">
        <v>2011</v>
      </c>
      <c r="DI189" s="10" t="s">
        <v>2006</v>
      </c>
      <c r="DJ189" s="10" t="s">
        <v>2006</v>
      </c>
      <c r="DK189" s="10" t="s">
        <v>837</v>
      </c>
      <c r="DL189" s="10" t="s">
        <v>837</v>
      </c>
      <c r="DM189" s="10"/>
      <c r="DN189" s="12" t="str">
        <f>VLOOKUP(Q189,[1]ทะเบียน!H:Z,16,FALSE)</f>
        <v>ปริญญาตรี หรือเทียบเท่า</v>
      </c>
      <c r="DO189" s="12" t="str">
        <f>VLOOKUP(Q189,[1]ทะเบียน!H:Z,17,FALSE)</f>
        <v>สัตวแพทยศาสตรบัณฑิต</v>
      </c>
      <c r="DP189" s="12" t="str">
        <f>VLOOKUP(Q189,[1]ทะเบียน!H:Z,18,FALSE)</f>
        <v>สัตวแพทยศาสตร์</v>
      </c>
    </row>
    <row r="190" spans="1:120" s="7" customFormat="1" x14ac:dyDescent="0.2">
      <c r="A190" s="5">
        <v>2170</v>
      </c>
      <c r="B190" s="5"/>
      <c r="C190" s="5" t="s">
        <v>381</v>
      </c>
      <c r="D190" s="5" t="s">
        <v>2019</v>
      </c>
      <c r="E190" s="5" t="s">
        <v>140</v>
      </c>
      <c r="F190" s="5">
        <v>2389</v>
      </c>
      <c r="G190" s="5" t="s">
        <v>2011</v>
      </c>
      <c r="H190" s="5" t="s">
        <v>2020</v>
      </c>
      <c r="I190" s="5" t="s">
        <v>2020</v>
      </c>
      <c r="J190" s="5" t="s">
        <v>121</v>
      </c>
      <c r="K190" s="5" t="s">
        <v>2021</v>
      </c>
      <c r="L190" s="5" t="s">
        <v>250</v>
      </c>
      <c r="M190" s="5" t="s">
        <v>123</v>
      </c>
      <c r="N190" s="5" t="s">
        <v>124</v>
      </c>
      <c r="O190" s="5" t="s">
        <v>117</v>
      </c>
      <c r="P190" s="5">
        <v>57050</v>
      </c>
      <c r="Q190" s="5" t="s">
        <v>2022</v>
      </c>
      <c r="R190" s="5" t="s">
        <v>126</v>
      </c>
      <c r="S190" s="5" t="s">
        <v>2023</v>
      </c>
      <c r="T190" s="5" t="str">
        <f t="shared" si="8"/>
        <v>นายศิริวัฒน์ อินทร์บุญ</v>
      </c>
      <c r="U190" s="5" t="str">
        <f t="shared" si="9"/>
        <v>นักวิชาการสัตวบาลปฏิบัติการ</v>
      </c>
      <c r="V190" s="5" t="s">
        <v>2024</v>
      </c>
      <c r="W190" s="5" t="s">
        <v>2025</v>
      </c>
      <c r="X190" s="6">
        <v>242704</v>
      </c>
      <c r="Y190" s="5" t="s">
        <v>316</v>
      </c>
      <c r="Z190" s="7" t="str">
        <f t="shared" si="10"/>
        <v>6  10  27</v>
      </c>
      <c r="AA190" s="7" t="s">
        <v>317</v>
      </c>
      <c r="AB190" s="5">
        <v>6</v>
      </c>
      <c r="AC190" s="5">
        <v>10</v>
      </c>
      <c r="AD190" s="5">
        <v>27</v>
      </c>
      <c r="AE190" s="5" t="s">
        <v>2026</v>
      </c>
      <c r="AF190" s="5" t="s">
        <v>316</v>
      </c>
      <c r="AG190" s="8" t="str">
        <f t="shared" si="11"/>
        <v xml:space="preserve">6  10  27 </v>
      </c>
      <c r="AH190" s="8" t="s">
        <v>319</v>
      </c>
      <c r="AI190" s="5">
        <v>6</v>
      </c>
      <c r="AJ190" s="5">
        <v>10</v>
      </c>
      <c r="AK190" s="5">
        <v>27</v>
      </c>
      <c r="AL190" s="5"/>
      <c r="AM190" s="5"/>
      <c r="AN190" s="5"/>
      <c r="AO190" s="5"/>
      <c r="AP190" s="5"/>
      <c r="AQ190" s="5"/>
      <c r="AR190" s="5"/>
      <c r="AS190" s="5"/>
      <c r="AT190" s="5"/>
      <c r="AU190" s="5" t="s">
        <v>134</v>
      </c>
      <c r="AV190" s="5"/>
      <c r="AW190" s="5"/>
      <c r="AX190" s="5"/>
      <c r="AY190" s="5"/>
      <c r="AZ190" s="5" t="s">
        <v>316</v>
      </c>
      <c r="BA190" s="5">
        <v>6</v>
      </c>
      <c r="BB190" s="5"/>
      <c r="BC190" s="5"/>
      <c r="BD190" s="5"/>
      <c r="BE190" s="5"/>
      <c r="BF190" s="5"/>
      <c r="BG190" s="5"/>
      <c r="BH190" s="5"/>
      <c r="BI190" s="5"/>
      <c r="BJ190" s="5" t="s">
        <v>715</v>
      </c>
      <c r="BK190" s="5"/>
      <c r="BL190" s="5"/>
      <c r="BM190" s="5"/>
      <c r="BN190" s="5"/>
      <c r="BO190" s="9">
        <v>2.5</v>
      </c>
      <c r="BP190" s="5">
        <v>450</v>
      </c>
      <c r="BQ190" s="9">
        <v>0</v>
      </c>
      <c r="BR190" s="5">
        <v>17300</v>
      </c>
      <c r="BS190" s="5" t="s">
        <v>248</v>
      </c>
      <c r="BT190" s="9">
        <v>2.7749999999999999</v>
      </c>
      <c r="BU190" s="5">
        <v>500</v>
      </c>
      <c r="BV190" s="9">
        <v>0</v>
      </c>
      <c r="BW190" s="5">
        <v>17800</v>
      </c>
      <c r="BX190" s="5" t="s">
        <v>1598</v>
      </c>
      <c r="BY190" s="9">
        <v>2.6</v>
      </c>
      <c r="BZ190" s="5">
        <v>470</v>
      </c>
      <c r="CA190" s="9">
        <v>0</v>
      </c>
      <c r="CB190" s="5">
        <v>18270</v>
      </c>
      <c r="CC190" s="5" t="s">
        <v>198</v>
      </c>
      <c r="CD190" s="9">
        <v>3.15</v>
      </c>
      <c r="CE190" s="5">
        <v>570</v>
      </c>
      <c r="CF190" s="9">
        <v>0</v>
      </c>
      <c r="CG190" s="5">
        <v>18840</v>
      </c>
      <c r="CH190" s="5" t="s">
        <v>156</v>
      </c>
      <c r="CI190" s="9">
        <v>0</v>
      </c>
      <c r="CJ190" s="5">
        <v>0</v>
      </c>
      <c r="CK190" s="9">
        <v>0</v>
      </c>
      <c r="CL190" s="5">
        <v>0</v>
      </c>
      <c r="CM190" s="5" t="s">
        <v>173</v>
      </c>
      <c r="CN190" s="9">
        <v>4.55</v>
      </c>
      <c r="CO190" s="5">
        <v>820</v>
      </c>
      <c r="CP190" s="9">
        <v>0</v>
      </c>
      <c r="CQ190" s="5">
        <v>20240</v>
      </c>
      <c r="CR190" s="5" t="s">
        <v>260</v>
      </c>
      <c r="CS190" s="9">
        <v>0</v>
      </c>
      <c r="CT190" s="5">
        <v>0</v>
      </c>
      <c r="CU190" s="9">
        <v>0</v>
      </c>
      <c r="CV190" s="5">
        <v>0</v>
      </c>
      <c r="CW190" s="5"/>
      <c r="CX190" s="9">
        <v>0</v>
      </c>
      <c r="CY190" s="5">
        <v>0</v>
      </c>
      <c r="CZ190" s="9">
        <v>0</v>
      </c>
      <c r="DA190" s="5">
        <v>0</v>
      </c>
      <c r="DB190" s="5"/>
      <c r="DC190" s="5" t="s">
        <v>2021</v>
      </c>
      <c r="DD190" s="5" t="s">
        <v>250</v>
      </c>
      <c r="DE190" s="5" t="s">
        <v>123</v>
      </c>
      <c r="DF190" s="5" t="s">
        <v>138</v>
      </c>
      <c r="DG190" s="5" t="s">
        <v>159</v>
      </c>
      <c r="DH190" s="5" t="s">
        <v>2011</v>
      </c>
      <c r="DI190" s="5" t="s">
        <v>2027</v>
      </c>
      <c r="DJ190" s="5" t="s">
        <v>2027</v>
      </c>
      <c r="DK190" s="5" t="s">
        <v>2021</v>
      </c>
      <c r="DL190" s="5" t="s">
        <v>250</v>
      </c>
      <c r="DM190" s="5"/>
      <c r="DN190" s="7" t="str">
        <f>VLOOKUP(Q190,[1]ทะเบียน!H:Z,16,FALSE)</f>
        <v>ปริญญาตรี หรือเทียบเท่า</v>
      </c>
      <c r="DO190" s="7" t="str">
        <f>VLOOKUP(Q190,[1]ทะเบียน!H:Z,17,FALSE)</f>
        <v>วิทยาศาสตรบัณฑิต(เกษตรศาสตร์)</v>
      </c>
      <c r="DP190" s="7" t="str">
        <f>VLOOKUP(Q190,[1]ทะเบียน!H:Z,18,FALSE)</f>
        <v>สัตวบาล</v>
      </c>
    </row>
    <row r="191" spans="1:120" s="7" customFormat="1" x14ac:dyDescent="0.2">
      <c r="A191" s="5">
        <v>2208</v>
      </c>
      <c r="B191" s="5"/>
      <c r="C191" s="5" t="s">
        <v>425</v>
      </c>
      <c r="D191" s="5" t="s">
        <v>2028</v>
      </c>
      <c r="E191" s="5" t="s">
        <v>140</v>
      </c>
      <c r="F191" s="5">
        <v>2425</v>
      </c>
      <c r="G191" s="5" t="s">
        <v>2029</v>
      </c>
      <c r="H191" s="5" t="s">
        <v>2030</v>
      </c>
      <c r="I191" s="5" t="s">
        <v>2030</v>
      </c>
      <c r="J191" s="5" t="s">
        <v>118</v>
      </c>
      <c r="K191" s="5" t="s">
        <v>250</v>
      </c>
      <c r="L191" s="5" t="s">
        <v>250</v>
      </c>
      <c r="M191" s="5" t="s">
        <v>123</v>
      </c>
      <c r="N191" s="5" t="s">
        <v>124</v>
      </c>
      <c r="O191" s="5" t="s">
        <v>144</v>
      </c>
      <c r="P191" s="5">
        <v>57029</v>
      </c>
      <c r="Q191" s="5" t="s">
        <v>2031</v>
      </c>
      <c r="R191" s="5" t="s">
        <v>146</v>
      </c>
      <c r="S191" s="5" t="s">
        <v>2032</v>
      </c>
      <c r="T191" s="5" t="str">
        <f t="shared" si="8"/>
        <v>นางสาวฉัตรวิไล วิลาลัย</v>
      </c>
      <c r="U191" s="5" t="str">
        <f t="shared" si="9"/>
        <v>นักวิชาการสัตวบาลปฏิบัติการ</v>
      </c>
      <c r="V191" s="5" t="s">
        <v>2033</v>
      </c>
      <c r="W191" s="5" t="s">
        <v>2034</v>
      </c>
      <c r="X191" s="6">
        <v>242704</v>
      </c>
      <c r="Y191" s="5" t="s">
        <v>456</v>
      </c>
      <c r="Z191" s="7" t="str">
        <f t="shared" si="10"/>
        <v>7  2  10</v>
      </c>
      <c r="AA191" s="7" t="s">
        <v>457</v>
      </c>
      <c r="AB191" s="5">
        <v>7</v>
      </c>
      <c r="AC191" s="5">
        <v>2</v>
      </c>
      <c r="AD191" s="5">
        <v>10</v>
      </c>
      <c r="AE191" s="5" t="s">
        <v>2035</v>
      </c>
      <c r="AF191" s="5" t="s">
        <v>456</v>
      </c>
      <c r="AG191" s="8" t="str">
        <f t="shared" si="11"/>
        <v xml:space="preserve">7  2  10 </v>
      </c>
      <c r="AH191" s="8" t="s">
        <v>459</v>
      </c>
      <c r="AI191" s="5">
        <v>7</v>
      </c>
      <c r="AJ191" s="5">
        <v>2</v>
      </c>
      <c r="AK191" s="5">
        <v>10</v>
      </c>
      <c r="AL191" s="5"/>
      <c r="AM191" s="5"/>
      <c r="AN191" s="5"/>
      <c r="AO191" s="5"/>
      <c r="AP191" s="5"/>
      <c r="AQ191" s="5"/>
      <c r="AR191" s="5"/>
      <c r="AS191" s="5"/>
      <c r="AT191" s="5"/>
      <c r="AU191" s="5" t="s">
        <v>134</v>
      </c>
      <c r="AV191" s="5"/>
      <c r="AW191" s="5"/>
      <c r="AX191" s="5"/>
      <c r="AY191" s="5"/>
      <c r="AZ191" s="5" t="s">
        <v>456</v>
      </c>
      <c r="BA191" s="5">
        <v>7</v>
      </c>
      <c r="BB191" s="5"/>
      <c r="BC191" s="5"/>
      <c r="BD191" s="5"/>
      <c r="BE191" s="5"/>
      <c r="BF191" s="5"/>
      <c r="BG191" s="5"/>
      <c r="BH191" s="5"/>
      <c r="BI191" s="5"/>
      <c r="BJ191" s="5" t="s">
        <v>2036</v>
      </c>
      <c r="BK191" s="5"/>
      <c r="BL191" s="5" t="s">
        <v>134</v>
      </c>
      <c r="BM191" s="5"/>
      <c r="BN191" s="5"/>
      <c r="BO191" s="9">
        <v>2.6</v>
      </c>
      <c r="BP191" s="5">
        <v>470</v>
      </c>
      <c r="BQ191" s="9">
        <v>0</v>
      </c>
      <c r="BR191" s="5">
        <v>17830</v>
      </c>
      <c r="BS191" s="5" t="s">
        <v>172</v>
      </c>
      <c r="BT191" s="9">
        <v>3.0070000000000001</v>
      </c>
      <c r="BU191" s="5">
        <v>550</v>
      </c>
      <c r="BV191" s="9">
        <v>0</v>
      </c>
      <c r="BW191" s="5">
        <v>18380</v>
      </c>
      <c r="BX191" s="5" t="s">
        <v>813</v>
      </c>
      <c r="BY191" s="9">
        <v>3.0950000000000002</v>
      </c>
      <c r="BZ191" s="5">
        <v>560</v>
      </c>
      <c r="CA191" s="9">
        <v>0</v>
      </c>
      <c r="CB191" s="5">
        <v>18940</v>
      </c>
      <c r="CC191" s="5"/>
      <c r="CD191" s="9">
        <v>3.1579999999999999</v>
      </c>
      <c r="CE191" s="5">
        <v>570</v>
      </c>
      <c r="CF191" s="9">
        <v>0</v>
      </c>
      <c r="CG191" s="5">
        <v>19510</v>
      </c>
      <c r="CH191" s="5" t="s">
        <v>997</v>
      </c>
      <c r="CI191" s="9">
        <v>3.4220000000000002</v>
      </c>
      <c r="CJ191" s="5">
        <v>620</v>
      </c>
      <c r="CK191" s="9">
        <v>0</v>
      </c>
      <c r="CL191" s="5">
        <v>20130</v>
      </c>
      <c r="CM191" s="5"/>
      <c r="CN191" s="9">
        <v>3.173</v>
      </c>
      <c r="CO191" s="5">
        <v>580</v>
      </c>
      <c r="CP191" s="9">
        <v>0</v>
      </c>
      <c r="CQ191" s="5">
        <v>20710</v>
      </c>
      <c r="CR191" s="5" t="s">
        <v>997</v>
      </c>
      <c r="CS191" s="9">
        <v>0</v>
      </c>
      <c r="CT191" s="5">
        <v>0</v>
      </c>
      <c r="CU191" s="9">
        <v>0</v>
      </c>
      <c r="CV191" s="5">
        <v>0</v>
      </c>
      <c r="CW191" s="5"/>
      <c r="CX191" s="9">
        <v>0</v>
      </c>
      <c r="CY191" s="5">
        <v>0</v>
      </c>
      <c r="CZ191" s="9">
        <v>0</v>
      </c>
      <c r="DA191" s="5">
        <v>0</v>
      </c>
      <c r="DB191" s="5"/>
      <c r="DC191" s="5" t="s">
        <v>250</v>
      </c>
      <c r="DD191" s="5" t="s">
        <v>250</v>
      </c>
      <c r="DE191" s="5" t="s">
        <v>123</v>
      </c>
      <c r="DF191" s="5" t="s">
        <v>138</v>
      </c>
      <c r="DG191" s="5" t="s">
        <v>159</v>
      </c>
      <c r="DH191" s="5" t="s">
        <v>2029</v>
      </c>
      <c r="DI191" s="5" t="s">
        <v>2037</v>
      </c>
      <c r="DJ191" s="5" t="s">
        <v>2037</v>
      </c>
      <c r="DK191" s="5" t="s">
        <v>250</v>
      </c>
      <c r="DL191" s="5" t="s">
        <v>250</v>
      </c>
      <c r="DM191" s="5"/>
      <c r="DN191" s="7" t="str">
        <f>VLOOKUP(Q191,[1]ทะเบียน!H:Z,16,FALSE)</f>
        <v>ปริญญาตรี หรือเทียบเท่า</v>
      </c>
      <c r="DO191" s="7" t="str">
        <f>VLOOKUP(Q191,[1]ทะเบียน!H:Z,17,FALSE)</f>
        <v>วิทยาศาสตรบัณฑิต (สัตวศาสตร์)</v>
      </c>
      <c r="DP191" s="7" t="str">
        <f>VLOOKUP(Q191,[1]ทะเบียน!H:Z,18,FALSE)</f>
        <v>สัตวศาสตร์</v>
      </c>
    </row>
    <row r="192" spans="1:120" s="12" customFormat="1" x14ac:dyDescent="0.2">
      <c r="A192" s="10">
        <v>2229</v>
      </c>
      <c r="B192" s="10"/>
      <c r="C192" s="10" t="s">
        <v>474</v>
      </c>
      <c r="D192" s="10" t="s">
        <v>1983</v>
      </c>
      <c r="E192" s="10" t="s">
        <v>118</v>
      </c>
      <c r="F192" s="10">
        <v>2436</v>
      </c>
      <c r="G192" s="10" t="s">
        <v>2038</v>
      </c>
      <c r="H192" s="10" t="s">
        <v>1985</v>
      </c>
      <c r="I192" s="10" t="s">
        <v>1985</v>
      </c>
      <c r="J192" s="10" t="s">
        <v>118</v>
      </c>
      <c r="K192" s="10" t="s">
        <v>837</v>
      </c>
      <c r="L192" s="10" t="s">
        <v>837</v>
      </c>
      <c r="M192" s="10" t="s">
        <v>123</v>
      </c>
      <c r="N192" s="10" t="s">
        <v>159</v>
      </c>
      <c r="O192" s="10" t="s">
        <v>144</v>
      </c>
      <c r="P192" s="10">
        <v>48101</v>
      </c>
      <c r="Q192" s="10" t="s">
        <v>2039</v>
      </c>
      <c r="R192" s="10" t="s">
        <v>146</v>
      </c>
      <c r="S192" s="10" t="s">
        <v>2040</v>
      </c>
      <c r="T192" s="10" t="str">
        <f t="shared" si="8"/>
        <v>นางสาวชัชรี นิยโมสถ</v>
      </c>
      <c r="U192" s="10" t="str">
        <f t="shared" si="9"/>
        <v>นายสัตวแพทย์ชำนาญการ</v>
      </c>
      <c r="V192" s="10" t="s">
        <v>2041</v>
      </c>
      <c r="W192" s="10" t="s">
        <v>2042</v>
      </c>
      <c r="X192" s="11">
        <v>242704</v>
      </c>
      <c r="Y192" s="10" t="s">
        <v>1533</v>
      </c>
      <c r="Z192" s="12" t="str">
        <f t="shared" si="10"/>
        <v>11  2  24</v>
      </c>
      <c r="AA192" s="12" t="s">
        <v>1534</v>
      </c>
      <c r="AB192" s="10">
        <v>11</v>
      </c>
      <c r="AC192" s="10">
        <v>2</v>
      </c>
      <c r="AD192" s="10">
        <v>24</v>
      </c>
      <c r="AE192" s="10" t="s">
        <v>2043</v>
      </c>
      <c r="AF192" s="10" t="s">
        <v>1535</v>
      </c>
      <c r="AG192" s="13" t="str">
        <f t="shared" si="11"/>
        <v xml:space="preserve">15  7  6 </v>
      </c>
      <c r="AH192" s="13" t="s">
        <v>1536</v>
      </c>
      <c r="AI192" s="10">
        <v>15</v>
      </c>
      <c r="AJ192" s="10">
        <v>7</v>
      </c>
      <c r="AK192" s="10">
        <v>6</v>
      </c>
      <c r="AL192" s="10"/>
      <c r="AM192" s="10"/>
      <c r="AN192" s="10"/>
      <c r="AO192" s="10" t="s">
        <v>1535</v>
      </c>
      <c r="AP192" s="10" t="s">
        <v>1537</v>
      </c>
      <c r="AQ192" s="10"/>
      <c r="AR192" s="10"/>
      <c r="AS192" s="10"/>
      <c r="AT192" s="10"/>
      <c r="AU192" s="10" t="s">
        <v>134</v>
      </c>
      <c r="AV192" s="10"/>
      <c r="AW192" s="10"/>
      <c r="AX192" s="10"/>
      <c r="AY192" s="10"/>
      <c r="AZ192" s="10"/>
      <c r="BA192" s="10"/>
      <c r="BB192" s="10" t="s">
        <v>1533</v>
      </c>
      <c r="BC192" s="10"/>
      <c r="BD192" s="10"/>
      <c r="BE192" s="10"/>
      <c r="BF192" s="10"/>
      <c r="BG192" s="10"/>
      <c r="BH192" s="10"/>
      <c r="BI192" s="10"/>
      <c r="BJ192" s="10" t="s">
        <v>1204</v>
      </c>
      <c r="BK192" s="10" t="s">
        <v>134</v>
      </c>
      <c r="BL192" s="10" t="s">
        <v>134</v>
      </c>
      <c r="BM192" s="10"/>
      <c r="BN192" s="10" t="s">
        <v>1038</v>
      </c>
      <c r="BO192" s="14">
        <v>0</v>
      </c>
      <c r="BP192" s="10">
        <v>0</v>
      </c>
      <c r="BQ192" s="14">
        <v>0</v>
      </c>
      <c r="BR192" s="10">
        <v>0</v>
      </c>
      <c r="BS192" s="10"/>
      <c r="BT192" s="14">
        <v>0</v>
      </c>
      <c r="BU192" s="10">
        <v>0</v>
      </c>
      <c r="BV192" s="14">
        <v>0</v>
      </c>
      <c r="BW192" s="10">
        <v>0</v>
      </c>
      <c r="BX192" s="10"/>
      <c r="BY192" s="14">
        <v>0</v>
      </c>
      <c r="BZ192" s="10">
        <v>0</v>
      </c>
      <c r="CA192" s="14">
        <v>0</v>
      </c>
      <c r="CB192" s="10">
        <v>56190</v>
      </c>
      <c r="CC192" s="10" t="s">
        <v>2044</v>
      </c>
      <c r="CD192" s="14">
        <v>0</v>
      </c>
      <c r="CE192" s="10">
        <v>0</v>
      </c>
      <c r="CF192" s="14">
        <v>0</v>
      </c>
      <c r="CG192" s="10">
        <v>0</v>
      </c>
      <c r="CH192" s="10"/>
      <c r="CI192" s="14">
        <v>0</v>
      </c>
      <c r="CJ192" s="10">
        <v>0</v>
      </c>
      <c r="CK192" s="14">
        <v>0</v>
      </c>
      <c r="CL192" s="10">
        <v>0</v>
      </c>
      <c r="CM192" s="10"/>
      <c r="CN192" s="14">
        <v>0</v>
      </c>
      <c r="CO192" s="10">
        <v>0</v>
      </c>
      <c r="CP192" s="14">
        <v>0</v>
      </c>
      <c r="CQ192" s="10">
        <v>0</v>
      </c>
      <c r="CR192" s="10"/>
      <c r="CS192" s="14">
        <v>0</v>
      </c>
      <c r="CT192" s="10">
        <v>0</v>
      </c>
      <c r="CU192" s="14">
        <v>0</v>
      </c>
      <c r="CV192" s="10">
        <v>0</v>
      </c>
      <c r="CW192" s="10"/>
      <c r="CX192" s="14">
        <v>0</v>
      </c>
      <c r="CY192" s="10">
        <v>0</v>
      </c>
      <c r="CZ192" s="14">
        <v>0</v>
      </c>
      <c r="DA192" s="10">
        <v>0</v>
      </c>
      <c r="DB192" s="10"/>
      <c r="DC192" s="10" t="s">
        <v>837</v>
      </c>
      <c r="DD192" s="10" t="s">
        <v>837</v>
      </c>
      <c r="DE192" s="10" t="s">
        <v>123</v>
      </c>
      <c r="DF192" s="10" t="s">
        <v>261</v>
      </c>
      <c r="DG192" s="10" t="s">
        <v>271</v>
      </c>
      <c r="DH192" s="10" t="s">
        <v>2038</v>
      </c>
      <c r="DI192" s="10" t="s">
        <v>1985</v>
      </c>
      <c r="DJ192" s="10" t="s">
        <v>1985</v>
      </c>
      <c r="DK192" s="10" t="s">
        <v>837</v>
      </c>
      <c r="DL192" s="10" t="s">
        <v>837</v>
      </c>
      <c r="DM192" s="10"/>
      <c r="DN192" s="12" t="str">
        <f>VLOOKUP(Q192,[1]ทะเบียน!H:Z,16,FALSE)</f>
        <v>ปริญญาตรี หรือเทียบเท่า</v>
      </c>
      <c r="DO192" s="12" t="str">
        <f>VLOOKUP(Q192,[1]ทะเบียน!H:Z,17,FALSE)</f>
        <v>สัตวแพทยศาสตรบัณฑิต</v>
      </c>
      <c r="DP192" s="12" t="str">
        <f>VLOOKUP(Q192,[1]ทะเบียน!H:Z,18,FALSE)</f>
        <v>สัตวแพทยศาสตร์</v>
      </c>
    </row>
    <row r="193" spans="1:120" s="12" customFormat="1" x14ac:dyDescent="0.2">
      <c r="A193" s="10">
        <v>2231</v>
      </c>
      <c r="B193" s="10"/>
      <c r="C193" s="10" t="s">
        <v>474</v>
      </c>
      <c r="D193" s="10" t="s">
        <v>2005</v>
      </c>
      <c r="E193" s="10" t="s">
        <v>144</v>
      </c>
      <c r="F193" s="10">
        <v>2439</v>
      </c>
      <c r="G193" s="10" t="s">
        <v>2038</v>
      </c>
      <c r="H193" s="10" t="s">
        <v>2006</v>
      </c>
      <c r="I193" s="10" t="s">
        <v>2006</v>
      </c>
      <c r="J193" s="10" t="s">
        <v>118</v>
      </c>
      <c r="K193" s="10" t="s">
        <v>837</v>
      </c>
      <c r="L193" s="10" t="s">
        <v>837</v>
      </c>
      <c r="M193" s="10" t="s">
        <v>123</v>
      </c>
      <c r="N193" s="10" t="s">
        <v>159</v>
      </c>
      <c r="O193" s="10" t="s">
        <v>117</v>
      </c>
      <c r="P193" s="10">
        <v>48003</v>
      </c>
      <c r="Q193" s="10" t="s">
        <v>2045</v>
      </c>
      <c r="R193" s="10" t="s">
        <v>126</v>
      </c>
      <c r="S193" s="10" t="s">
        <v>2046</v>
      </c>
      <c r="T193" s="10" t="str">
        <f t="shared" si="8"/>
        <v>นายณัฐ สวาสดิ์รัตน์</v>
      </c>
      <c r="U193" s="10" t="str">
        <f t="shared" si="9"/>
        <v>นายสัตวแพทย์ชำนาญการ</v>
      </c>
      <c r="V193" s="10" t="s">
        <v>2047</v>
      </c>
      <c r="W193" s="10" t="s">
        <v>2048</v>
      </c>
      <c r="X193" s="11">
        <v>242704</v>
      </c>
      <c r="Y193" s="10" t="s">
        <v>989</v>
      </c>
      <c r="Z193" s="12" t="str">
        <f t="shared" si="10"/>
        <v>11  7  11</v>
      </c>
      <c r="AA193" s="12" t="s">
        <v>990</v>
      </c>
      <c r="AB193" s="10">
        <v>11</v>
      </c>
      <c r="AC193" s="10">
        <v>7</v>
      </c>
      <c r="AD193" s="10">
        <v>11</v>
      </c>
      <c r="AE193" s="10" t="s">
        <v>2049</v>
      </c>
      <c r="AF193" s="10" t="s">
        <v>1085</v>
      </c>
      <c r="AG193" s="13" t="str">
        <f t="shared" si="11"/>
        <v xml:space="preserve">16  5  7 </v>
      </c>
      <c r="AH193" s="13" t="s">
        <v>1086</v>
      </c>
      <c r="AI193" s="10">
        <v>16</v>
      </c>
      <c r="AJ193" s="10">
        <v>5</v>
      </c>
      <c r="AK193" s="10">
        <v>7</v>
      </c>
      <c r="AL193" s="10"/>
      <c r="AM193" s="10"/>
      <c r="AN193" s="10"/>
      <c r="AO193" s="10" t="s">
        <v>1087</v>
      </c>
      <c r="AP193" s="10" t="s">
        <v>1088</v>
      </c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 t="s">
        <v>989</v>
      </c>
      <c r="BC193" s="10"/>
      <c r="BD193" s="10"/>
      <c r="BE193" s="10"/>
      <c r="BF193" s="10"/>
      <c r="BG193" s="10"/>
      <c r="BH193" s="10"/>
      <c r="BI193" s="10"/>
      <c r="BJ193" s="10" t="s">
        <v>2050</v>
      </c>
      <c r="BK193" s="10" t="s">
        <v>134</v>
      </c>
      <c r="BL193" s="10" t="s">
        <v>134</v>
      </c>
      <c r="BM193" s="10" t="s">
        <v>170</v>
      </c>
      <c r="BN193" s="10"/>
      <c r="BO193" s="14">
        <v>3.35</v>
      </c>
      <c r="BP193" s="10">
        <v>820</v>
      </c>
      <c r="BQ193" s="14">
        <v>0</v>
      </c>
      <c r="BR193" s="10">
        <v>26380</v>
      </c>
      <c r="BS193" s="10" t="s">
        <v>703</v>
      </c>
      <c r="BT193" s="14">
        <v>3.25</v>
      </c>
      <c r="BU193" s="10">
        <v>800</v>
      </c>
      <c r="BV193" s="14">
        <v>0</v>
      </c>
      <c r="BW193" s="10">
        <v>27180</v>
      </c>
      <c r="BX193" s="10" t="s">
        <v>156</v>
      </c>
      <c r="BY193" s="14">
        <v>3.25</v>
      </c>
      <c r="BZ193" s="10">
        <v>800</v>
      </c>
      <c r="CA193" s="14">
        <v>0</v>
      </c>
      <c r="CB193" s="10">
        <v>27980</v>
      </c>
      <c r="CC193" s="10" t="s">
        <v>156</v>
      </c>
      <c r="CD193" s="14">
        <v>3.4</v>
      </c>
      <c r="CE193" s="10">
        <v>830</v>
      </c>
      <c r="CF193" s="14">
        <v>0</v>
      </c>
      <c r="CG193" s="10">
        <v>28810</v>
      </c>
      <c r="CH193" s="10" t="s">
        <v>158</v>
      </c>
      <c r="CI193" s="14">
        <v>3.25</v>
      </c>
      <c r="CJ193" s="10">
        <v>800</v>
      </c>
      <c r="CK193" s="14">
        <v>0</v>
      </c>
      <c r="CL193" s="10">
        <v>29610</v>
      </c>
      <c r="CM193" s="10" t="s">
        <v>158</v>
      </c>
      <c r="CN193" s="14">
        <v>3.2</v>
      </c>
      <c r="CO193" s="10">
        <v>1170</v>
      </c>
      <c r="CP193" s="14">
        <v>0</v>
      </c>
      <c r="CQ193" s="10">
        <v>30780</v>
      </c>
      <c r="CR193" s="10" t="s">
        <v>199</v>
      </c>
      <c r="CS193" s="14">
        <v>0</v>
      </c>
      <c r="CT193" s="10">
        <v>0</v>
      </c>
      <c r="CU193" s="14">
        <v>0</v>
      </c>
      <c r="CV193" s="10">
        <v>0</v>
      </c>
      <c r="CW193" s="10"/>
      <c r="CX193" s="14">
        <v>0</v>
      </c>
      <c r="CY193" s="10">
        <v>0</v>
      </c>
      <c r="CZ193" s="14">
        <v>0</v>
      </c>
      <c r="DA193" s="10">
        <v>0</v>
      </c>
      <c r="DB193" s="10"/>
      <c r="DC193" s="10" t="s">
        <v>837</v>
      </c>
      <c r="DD193" s="10" t="s">
        <v>837</v>
      </c>
      <c r="DE193" s="10" t="s">
        <v>123</v>
      </c>
      <c r="DF193" s="10" t="s">
        <v>261</v>
      </c>
      <c r="DG193" s="10" t="s">
        <v>271</v>
      </c>
      <c r="DH193" s="10" t="s">
        <v>2038</v>
      </c>
      <c r="DI193" s="10" t="s">
        <v>2006</v>
      </c>
      <c r="DJ193" s="10" t="s">
        <v>2006</v>
      </c>
      <c r="DK193" s="10" t="s">
        <v>837</v>
      </c>
      <c r="DL193" s="10" t="s">
        <v>837</v>
      </c>
      <c r="DM193" s="10"/>
      <c r="DN193" s="12" t="str">
        <f>VLOOKUP(Q193,[1]ทะเบียน!H:Z,16,FALSE)</f>
        <v>ปริญญาตรี หรือเทียบเท่า</v>
      </c>
      <c r="DO193" s="12" t="str">
        <f>VLOOKUP(Q193,[1]ทะเบียน!H:Z,17,FALSE)</f>
        <v>สัตวแพทยศาสตรบัณฑิต</v>
      </c>
      <c r="DP193" s="12" t="str">
        <f>VLOOKUP(Q193,[1]ทะเบียน!H:Z,18,FALSE)</f>
        <v>สัตวแพทยศาสตร์</v>
      </c>
    </row>
    <row r="194" spans="1:120" s="12" customFormat="1" x14ac:dyDescent="0.2">
      <c r="A194" s="10">
        <v>2234</v>
      </c>
      <c r="B194" s="10"/>
      <c r="C194" s="10" t="s">
        <v>474</v>
      </c>
      <c r="D194" s="10" t="s">
        <v>2028</v>
      </c>
      <c r="E194" s="10" t="s">
        <v>140</v>
      </c>
      <c r="F194" s="10">
        <v>697</v>
      </c>
      <c r="G194" s="10" t="s">
        <v>2038</v>
      </c>
      <c r="H194" s="10" t="s">
        <v>2030</v>
      </c>
      <c r="I194" s="10" t="s">
        <v>2030</v>
      </c>
      <c r="J194" s="10" t="s">
        <v>118</v>
      </c>
      <c r="K194" s="10" t="s">
        <v>250</v>
      </c>
      <c r="L194" s="10" t="s">
        <v>250</v>
      </c>
      <c r="M194" s="10" t="s">
        <v>123</v>
      </c>
      <c r="N194" s="10" t="s">
        <v>159</v>
      </c>
      <c r="O194" s="10" t="s">
        <v>144</v>
      </c>
      <c r="P194" s="10">
        <v>7568</v>
      </c>
      <c r="Q194" s="10" t="s">
        <v>2051</v>
      </c>
      <c r="R194" s="10" t="s">
        <v>146</v>
      </c>
      <c r="S194" s="10" t="s">
        <v>2052</v>
      </c>
      <c r="T194" s="10" t="str">
        <f t="shared" ref="T194:T257" si="12">CONCATENATE(R194,S194)</f>
        <v>นางสาวสมภัสสร วงษ์แสง</v>
      </c>
      <c r="U194" s="10" t="str">
        <f t="shared" ref="U194:U257" si="13">CONCATENATE(L194,N194)</f>
        <v>นักวิชาการสัตวบาลชำนาญการ</v>
      </c>
      <c r="V194" s="10" t="s">
        <v>2053</v>
      </c>
      <c r="W194" s="10" t="s">
        <v>2054</v>
      </c>
      <c r="X194" s="11">
        <v>242704</v>
      </c>
      <c r="Y194" s="10" t="s">
        <v>2055</v>
      </c>
      <c r="Z194" s="12" t="str">
        <f t="shared" ref="Z194:Z257" si="14">DATEDIF(Y194,X194+1,"Y")&amp;"  "&amp;DATEDIF(Y194,X194+1,"YM")&amp;"  "&amp;DATEDIF(Y194,X194+1,"MD")</f>
        <v>14  7  3</v>
      </c>
      <c r="AA194" s="12" t="s">
        <v>2056</v>
      </c>
      <c r="AB194" s="10">
        <v>14</v>
      </c>
      <c r="AC194" s="10">
        <v>7</v>
      </c>
      <c r="AD194" s="10">
        <v>3</v>
      </c>
      <c r="AE194" s="10" t="s">
        <v>2057</v>
      </c>
      <c r="AF194" s="10" t="s">
        <v>1793</v>
      </c>
      <c r="AG194" s="13" t="str">
        <f t="shared" ref="AG194:AG257" si="15">DATEDIF(AF194,X194+1,"Y")&amp;"  "&amp;DATEDIF(AF194,X194+1,"YM")&amp;"  "&amp;DATEDIF(AF194,X194+1,"MD")&amp;" "</f>
        <v xml:space="preserve">26  1  0 </v>
      </c>
      <c r="AH194" s="13" t="s">
        <v>1794</v>
      </c>
      <c r="AI194" s="10">
        <v>26</v>
      </c>
      <c r="AJ194" s="10">
        <v>1</v>
      </c>
      <c r="AK194" s="10">
        <v>0</v>
      </c>
      <c r="AL194" s="10" t="s">
        <v>195</v>
      </c>
      <c r="AM194" s="10" t="s">
        <v>195</v>
      </c>
      <c r="AN194" s="10"/>
      <c r="AO194" s="10" t="s">
        <v>2058</v>
      </c>
      <c r="AP194" s="10" t="s">
        <v>1014</v>
      </c>
      <c r="AQ194" s="10" t="s">
        <v>2059</v>
      </c>
      <c r="AR194" s="10" t="s">
        <v>2055</v>
      </c>
      <c r="AS194" s="10" t="s">
        <v>195</v>
      </c>
      <c r="AT194" s="10" t="s">
        <v>195</v>
      </c>
      <c r="AU194" s="10" t="s">
        <v>134</v>
      </c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 t="s">
        <v>2060</v>
      </c>
      <c r="BK194" s="10" t="s">
        <v>134</v>
      </c>
      <c r="BL194" s="10" t="s">
        <v>134</v>
      </c>
      <c r="BM194" s="10"/>
      <c r="BN194" s="10"/>
      <c r="BO194" s="14">
        <v>3</v>
      </c>
      <c r="BP194" s="10">
        <v>1100</v>
      </c>
      <c r="BQ194" s="14">
        <v>0</v>
      </c>
      <c r="BR194" s="10">
        <v>42670</v>
      </c>
      <c r="BS194" s="10" t="s">
        <v>1597</v>
      </c>
      <c r="BT194" s="14">
        <v>2.5499999999999998</v>
      </c>
      <c r="BU194" s="10">
        <v>930</v>
      </c>
      <c r="BV194" s="14">
        <v>0</v>
      </c>
      <c r="BW194" s="10">
        <v>43600</v>
      </c>
      <c r="BX194" s="10" t="s">
        <v>198</v>
      </c>
      <c r="BY194" s="14">
        <v>2</v>
      </c>
      <c r="BZ194" s="10">
        <v>0</v>
      </c>
      <c r="CA194" s="14">
        <v>729.4</v>
      </c>
      <c r="CB194" s="10">
        <v>34840</v>
      </c>
      <c r="CC194" s="10" t="s">
        <v>156</v>
      </c>
      <c r="CD194" s="14">
        <v>3</v>
      </c>
      <c r="CE194" s="10">
        <v>1100</v>
      </c>
      <c r="CF194" s="14">
        <v>0</v>
      </c>
      <c r="CG194" s="10">
        <v>35940</v>
      </c>
      <c r="CH194" s="10" t="s">
        <v>156</v>
      </c>
      <c r="CI194" s="14">
        <v>3.2</v>
      </c>
      <c r="CJ194" s="10">
        <v>1170</v>
      </c>
      <c r="CK194" s="14">
        <v>0</v>
      </c>
      <c r="CL194" s="10">
        <v>37110</v>
      </c>
      <c r="CM194" s="10" t="s">
        <v>173</v>
      </c>
      <c r="CN194" s="14">
        <v>2.8</v>
      </c>
      <c r="CO194" s="10">
        <v>1030</v>
      </c>
      <c r="CP194" s="14">
        <v>0</v>
      </c>
      <c r="CQ194" s="10">
        <v>38140</v>
      </c>
      <c r="CR194" s="10" t="s">
        <v>1598</v>
      </c>
      <c r="CS194" s="14">
        <v>0</v>
      </c>
      <c r="CT194" s="10">
        <v>0</v>
      </c>
      <c r="CU194" s="14">
        <v>0</v>
      </c>
      <c r="CV194" s="10">
        <v>0</v>
      </c>
      <c r="CW194" s="10"/>
      <c r="CX194" s="14">
        <v>0</v>
      </c>
      <c r="CY194" s="10">
        <v>0</v>
      </c>
      <c r="CZ194" s="14">
        <v>0</v>
      </c>
      <c r="DA194" s="10">
        <v>0</v>
      </c>
      <c r="DB194" s="10"/>
      <c r="DC194" s="10" t="s">
        <v>250</v>
      </c>
      <c r="DD194" s="10" t="s">
        <v>250</v>
      </c>
      <c r="DE194" s="10" t="s">
        <v>123</v>
      </c>
      <c r="DF194" s="10" t="s">
        <v>261</v>
      </c>
      <c r="DG194" s="10" t="s">
        <v>271</v>
      </c>
      <c r="DH194" s="10" t="s">
        <v>2038</v>
      </c>
      <c r="DI194" s="10" t="s">
        <v>2037</v>
      </c>
      <c r="DJ194" s="10" t="s">
        <v>2037</v>
      </c>
      <c r="DK194" s="10" t="s">
        <v>250</v>
      </c>
      <c r="DL194" s="10" t="s">
        <v>250</v>
      </c>
      <c r="DM194" s="10"/>
      <c r="DN194" s="12" t="str">
        <f>VLOOKUP(Q194,[1]ทะเบียน!H:Z,16,FALSE)</f>
        <v>ปริญญาตรี หรือเทียบเท่า</v>
      </c>
      <c r="DO194" s="12" t="str">
        <f>VLOOKUP(Q194,[1]ทะเบียน!H:Z,17,FALSE)</f>
        <v>วิทยาศาสตรบัณฑิต</v>
      </c>
      <c r="DP194" s="12" t="str">
        <f>VLOOKUP(Q194,[1]ทะเบียน!H:Z,18,FALSE)</f>
        <v>สัตวบาล/สัตวศาสตร์</v>
      </c>
    </row>
    <row r="195" spans="1:120" s="7" customFormat="1" x14ac:dyDescent="0.2">
      <c r="A195" s="5">
        <v>2235</v>
      </c>
      <c r="B195" s="5"/>
      <c r="C195" s="5" t="s">
        <v>474</v>
      </c>
      <c r="D195" s="5" t="s">
        <v>2028</v>
      </c>
      <c r="E195" s="5" t="s">
        <v>140</v>
      </c>
      <c r="F195" s="5">
        <v>2443</v>
      </c>
      <c r="G195" s="5" t="s">
        <v>2038</v>
      </c>
      <c r="H195" s="5" t="s">
        <v>2030</v>
      </c>
      <c r="I195" s="5" t="s">
        <v>2030</v>
      </c>
      <c r="J195" s="5" t="s">
        <v>121</v>
      </c>
      <c r="K195" s="5" t="s">
        <v>250</v>
      </c>
      <c r="L195" s="5" t="s">
        <v>250</v>
      </c>
      <c r="M195" s="5" t="s">
        <v>123</v>
      </c>
      <c r="N195" s="5" t="s">
        <v>124</v>
      </c>
      <c r="O195" s="5" t="s">
        <v>121</v>
      </c>
      <c r="P195" s="5">
        <v>57033</v>
      </c>
      <c r="Q195" s="5" t="s">
        <v>2061</v>
      </c>
      <c r="R195" s="5" t="s">
        <v>2062</v>
      </c>
      <c r="S195" s="5" t="s">
        <v>2063</v>
      </c>
      <c r="T195" s="5" t="str">
        <f t="shared" si="12"/>
        <v>ว่าที่ ร.ต.กฤษณะ อินไข่</v>
      </c>
      <c r="U195" s="5" t="str">
        <f t="shared" si="13"/>
        <v>นักวิชาการสัตวบาลปฏิบัติการ</v>
      </c>
      <c r="V195" s="5" t="s">
        <v>2064</v>
      </c>
      <c r="W195" s="5" t="s">
        <v>2065</v>
      </c>
      <c r="X195" s="6">
        <v>242704</v>
      </c>
      <c r="Y195" s="5" t="s">
        <v>456</v>
      </c>
      <c r="Z195" s="7" t="str">
        <f t="shared" si="14"/>
        <v>7  2  10</v>
      </c>
      <c r="AA195" s="7" t="s">
        <v>457</v>
      </c>
      <c r="AB195" s="5">
        <v>7</v>
      </c>
      <c r="AC195" s="5">
        <v>2</v>
      </c>
      <c r="AD195" s="5">
        <v>10</v>
      </c>
      <c r="AE195" s="5" t="s">
        <v>2066</v>
      </c>
      <c r="AF195" s="5" t="s">
        <v>456</v>
      </c>
      <c r="AG195" s="8" t="str">
        <f t="shared" si="15"/>
        <v xml:space="preserve">7  2  10 </v>
      </c>
      <c r="AH195" s="8" t="s">
        <v>459</v>
      </c>
      <c r="AI195" s="5">
        <v>7</v>
      </c>
      <c r="AJ195" s="5">
        <v>2</v>
      </c>
      <c r="AK195" s="5">
        <v>10</v>
      </c>
      <c r="AL195" s="5"/>
      <c r="AM195" s="5"/>
      <c r="AN195" s="5"/>
      <c r="AO195" s="5"/>
      <c r="AP195" s="5"/>
      <c r="AQ195" s="5"/>
      <c r="AR195" s="5"/>
      <c r="AS195" s="5"/>
      <c r="AT195" s="5"/>
      <c r="AU195" s="5" t="s">
        <v>134</v>
      </c>
      <c r="AV195" s="5"/>
      <c r="AW195" s="5"/>
      <c r="AX195" s="5"/>
      <c r="AY195" s="5"/>
      <c r="AZ195" s="5" t="s">
        <v>456</v>
      </c>
      <c r="BA195" s="5">
        <v>7</v>
      </c>
      <c r="BB195" s="5"/>
      <c r="BC195" s="5"/>
      <c r="BD195" s="5"/>
      <c r="BE195" s="5"/>
      <c r="BF195" s="5"/>
      <c r="BG195" s="5"/>
      <c r="BH195" s="5"/>
      <c r="BI195" s="5"/>
      <c r="BJ195" s="5" t="s">
        <v>2060</v>
      </c>
      <c r="BK195" s="5"/>
      <c r="BL195" s="5"/>
      <c r="BM195" s="5"/>
      <c r="BN195" s="5"/>
      <c r="BO195" s="9">
        <v>3</v>
      </c>
      <c r="BP195" s="5">
        <v>540</v>
      </c>
      <c r="BQ195" s="9">
        <v>0</v>
      </c>
      <c r="BR195" s="5">
        <v>17860</v>
      </c>
      <c r="BS195" s="5" t="s">
        <v>155</v>
      </c>
      <c r="BT195" s="9">
        <v>3</v>
      </c>
      <c r="BU195" s="5">
        <v>540</v>
      </c>
      <c r="BV195" s="9">
        <v>0</v>
      </c>
      <c r="BW195" s="5">
        <v>18400</v>
      </c>
      <c r="BX195" s="5" t="s">
        <v>155</v>
      </c>
      <c r="BY195" s="9">
        <v>2.8</v>
      </c>
      <c r="BZ195" s="5">
        <v>510</v>
      </c>
      <c r="CA195" s="9">
        <v>0</v>
      </c>
      <c r="CB195" s="5">
        <v>18910</v>
      </c>
      <c r="CC195" s="5" t="s">
        <v>135</v>
      </c>
      <c r="CD195" s="9">
        <v>3</v>
      </c>
      <c r="CE195" s="5">
        <v>540</v>
      </c>
      <c r="CF195" s="9">
        <v>0</v>
      </c>
      <c r="CG195" s="5">
        <v>19450</v>
      </c>
      <c r="CH195" s="5" t="s">
        <v>155</v>
      </c>
      <c r="CI195" s="9">
        <v>2.6</v>
      </c>
      <c r="CJ195" s="5">
        <v>470</v>
      </c>
      <c r="CK195" s="9">
        <v>0</v>
      </c>
      <c r="CL195" s="5">
        <v>19920</v>
      </c>
      <c r="CM195" s="5" t="s">
        <v>285</v>
      </c>
      <c r="CN195" s="9">
        <v>2.9</v>
      </c>
      <c r="CO195" s="5">
        <v>530</v>
      </c>
      <c r="CP195" s="9">
        <v>0</v>
      </c>
      <c r="CQ195" s="5">
        <v>20450</v>
      </c>
      <c r="CR195" s="5" t="s">
        <v>171</v>
      </c>
      <c r="CS195" s="9">
        <v>0</v>
      </c>
      <c r="CT195" s="5">
        <v>0</v>
      </c>
      <c r="CU195" s="9">
        <v>0</v>
      </c>
      <c r="CV195" s="5">
        <v>0</v>
      </c>
      <c r="CW195" s="5"/>
      <c r="CX195" s="9">
        <v>0</v>
      </c>
      <c r="CY195" s="5">
        <v>0</v>
      </c>
      <c r="CZ195" s="9">
        <v>0</v>
      </c>
      <c r="DA195" s="5">
        <v>0</v>
      </c>
      <c r="DB195" s="5"/>
      <c r="DC195" s="5" t="s">
        <v>250</v>
      </c>
      <c r="DD195" s="5" t="s">
        <v>250</v>
      </c>
      <c r="DE195" s="5" t="s">
        <v>123</v>
      </c>
      <c r="DF195" s="5" t="s">
        <v>138</v>
      </c>
      <c r="DG195" s="5" t="s">
        <v>159</v>
      </c>
      <c r="DH195" s="5" t="s">
        <v>2038</v>
      </c>
      <c r="DI195" s="5" t="s">
        <v>2037</v>
      </c>
      <c r="DJ195" s="5" t="s">
        <v>2037</v>
      </c>
      <c r="DK195" s="5" t="s">
        <v>250</v>
      </c>
      <c r="DL195" s="5" t="s">
        <v>250</v>
      </c>
      <c r="DM195" s="5"/>
      <c r="DN195" s="7" t="str">
        <f>VLOOKUP(Q195,[1]ทะเบียน!H:Z,16,FALSE)</f>
        <v>ปริญญาตรี หรือเทียบเท่า</v>
      </c>
      <c r="DO195" s="7" t="str">
        <f>VLOOKUP(Q195,[1]ทะเบียน!H:Z,17,FALSE)</f>
        <v>วิทยาศาสตรบัณฑิต</v>
      </c>
      <c r="DP195" s="7" t="str">
        <f>VLOOKUP(Q195,[1]ทะเบียน!H:Z,18,FALSE)</f>
        <v>สัตวบาล</v>
      </c>
    </row>
    <row r="196" spans="1:120" s="12" customFormat="1" x14ac:dyDescent="0.2">
      <c r="A196" s="10">
        <v>2305</v>
      </c>
      <c r="B196" s="10"/>
      <c r="C196" s="10" t="s">
        <v>548</v>
      </c>
      <c r="D196" s="10" t="s">
        <v>1983</v>
      </c>
      <c r="E196" s="10" t="s">
        <v>118</v>
      </c>
      <c r="F196" s="10">
        <v>2500</v>
      </c>
      <c r="G196" s="10" t="s">
        <v>2067</v>
      </c>
      <c r="H196" s="10" t="s">
        <v>1985</v>
      </c>
      <c r="I196" s="10" t="s">
        <v>1985</v>
      </c>
      <c r="J196" s="10" t="s">
        <v>118</v>
      </c>
      <c r="K196" s="10" t="s">
        <v>837</v>
      </c>
      <c r="L196" s="10" t="s">
        <v>837</v>
      </c>
      <c r="M196" s="10" t="s">
        <v>123</v>
      </c>
      <c r="N196" s="10" t="s">
        <v>159</v>
      </c>
      <c r="O196" s="10" t="s">
        <v>144</v>
      </c>
      <c r="P196" s="10">
        <v>48091</v>
      </c>
      <c r="Q196" s="10" t="s">
        <v>2068</v>
      </c>
      <c r="R196" s="10" t="s">
        <v>146</v>
      </c>
      <c r="S196" s="10" t="s">
        <v>2069</v>
      </c>
      <c r="T196" s="10" t="str">
        <f t="shared" si="12"/>
        <v>นางสาวฉัตรสุดา ชุมเกษียร</v>
      </c>
      <c r="U196" s="10" t="str">
        <f t="shared" si="13"/>
        <v>นายสัตวแพทย์ชำนาญการ</v>
      </c>
      <c r="V196" s="10" t="s">
        <v>2070</v>
      </c>
      <c r="W196" s="10" t="s">
        <v>2071</v>
      </c>
      <c r="X196" s="11">
        <v>242704</v>
      </c>
      <c r="Y196" s="10" t="s">
        <v>1273</v>
      </c>
      <c r="Z196" s="12" t="str">
        <f t="shared" si="14"/>
        <v>10  10  8</v>
      </c>
      <c r="AA196" s="12" t="s">
        <v>1274</v>
      </c>
      <c r="AB196" s="10">
        <v>10</v>
      </c>
      <c r="AC196" s="10">
        <v>10</v>
      </c>
      <c r="AD196" s="10">
        <v>8</v>
      </c>
      <c r="AE196" s="10" t="s">
        <v>2072</v>
      </c>
      <c r="AF196" s="10" t="s">
        <v>2073</v>
      </c>
      <c r="AG196" s="13" t="str">
        <f t="shared" si="15"/>
        <v xml:space="preserve">15  7  15 </v>
      </c>
      <c r="AH196" s="13" t="s">
        <v>2074</v>
      </c>
      <c r="AI196" s="10">
        <v>15</v>
      </c>
      <c r="AJ196" s="10">
        <v>7</v>
      </c>
      <c r="AK196" s="10">
        <v>15</v>
      </c>
      <c r="AL196" s="10"/>
      <c r="AM196" s="10"/>
      <c r="AN196" s="10"/>
      <c r="AO196" s="10" t="s">
        <v>2073</v>
      </c>
      <c r="AP196" s="10" t="s">
        <v>2075</v>
      </c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 t="s">
        <v>1273</v>
      </c>
      <c r="BC196" s="10"/>
      <c r="BD196" s="10"/>
      <c r="BE196" s="10"/>
      <c r="BF196" s="10"/>
      <c r="BG196" s="10"/>
      <c r="BH196" s="10"/>
      <c r="BI196" s="10"/>
      <c r="BJ196" s="10" t="s">
        <v>2073</v>
      </c>
      <c r="BK196" s="10" t="s">
        <v>134</v>
      </c>
      <c r="BL196" s="10" t="s">
        <v>134</v>
      </c>
      <c r="BM196" s="10" t="s">
        <v>170</v>
      </c>
      <c r="BN196" s="10"/>
      <c r="BO196" s="14">
        <v>4.3</v>
      </c>
      <c r="BP196" s="10">
        <v>1570</v>
      </c>
      <c r="BQ196" s="14">
        <v>0</v>
      </c>
      <c r="BR196" s="10">
        <v>29070</v>
      </c>
      <c r="BS196" s="10" t="s">
        <v>704</v>
      </c>
      <c r="BT196" s="14">
        <v>3.4</v>
      </c>
      <c r="BU196" s="10">
        <v>1240</v>
      </c>
      <c r="BV196" s="14">
        <v>0</v>
      </c>
      <c r="BW196" s="10">
        <v>30310</v>
      </c>
      <c r="BX196" s="10" t="s">
        <v>703</v>
      </c>
      <c r="BY196" s="14">
        <v>4.1500000000000004</v>
      </c>
      <c r="BZ196" s="10">
        <v>1520</v>
      </c>
      <c r="CA196" s="14">
        <v>0</v>
      </c>
      <c r="CB196" s="10">
        <v>31830</v>
      </c>
      <c r="CC196" s="10" t="s">
        <v>704</v>
      </c>
      <c r="CD196" s="14">
        <v>0</v>
      </c>
      <c r="CE196" s="10">
        <v>0</v>
      </c>
      <c r="CF196" s="14">
        <v>0</v>
      </c>
      <c r="CG196" s="10">
        <v>0</v>
      </c>
      <c r="CH196" s="10"/>
      <c r="CI196" s="14">
        <v>3.6</v>
      </c>
      <c r="CJ196" s="10">
        <v>1320</v>
      </c>
      <c r="CK196" s="14">
        <v>0</v>
      </c>
      <c r="CL196" s="10">
        <v>34870</v>
      </c>
      <c r="CM196" s="10" t="s">
        <v>704</v>
      </c>
      <c r="CN196" s="14">
        <v>3.7</v>
      </c>
      <c r="CO196" s="10">
        <v>1350</v>
      </c>
      <c r="CP196" s="14">
        <v>0</v>
      </c>
      <c r="CQ196" s="10">
        <v>36220</v>
      </c>
      <c r="CR196" s="10" t="s">
        <v>704</v>
      </c>
      <c r="CS196" s="14">
        <v>0</v>
      </c>
      <c r="CT196" s="10">
        <v>0</v>
      </c>
      <c r="CU196" s="14">
        <v>0</v>
      </c>
      <c r="CV196" s="10">
        <v>0</v>
      </c>
      <c r="CW196" s="10"/>
      <c r="CX196" s="14">
        <v>0</v>
      </c>
      <c r="CY196" s="10">
        <v>0</v>
      </c>
      <c r="CZ196" s="14">
        <v>0</v>
      </c>
      <c r="DA196" s="10">
        <v>0</v>
      </c>
      <c r="DB196" s="10"/>
      <c r="DC196" s="10" t="s">
        <v>837</v>
      </c>
      <c r="DD196" s="10" t="s">
        <v>837</v>
      </c>
      <c r="DE196" s="10" t="s">
        <v>123</v>
      </c>
      <c r="DF196" s="10" t="s">
        <v>261</v>
      </c>
      <c r="DG196" s="10" t="s">
        <v>124</v>
      </c>
      <c r="DH196" s="10" t="s">
        <v>2067</v>
      </c>
      <c r="DI196" s="10" t="s">
        <v>1985</v>
      </c>
      <c r="DJ196" s="10" t="s">
        <v>1985</v>
      </c>
      <c r="DK196" s="10" t="s">
        <v>837</v>
      </c>
      <c r="DL196" s="10" t="s">
        <v>837</v>
      </c>
      <c r="DM196" s="10"/>
      <c r="DN196" s="12" t="str">
        <f>VLOOKUP(Q196,[1]ทะเบียน!H:Z,16,FALSE)</f>
        <v>ปริญญาตรี หรือเทียบเท่า</v>
      </c>
      <c r="DO196" s="12" t="str">
        <f>VLOOKUP(Q196,[1]ทะเบียน!H:Z,17,FALSE)</f>
        <v>สัตวแพทยศาสตรบัณฑิต</v>
      </c>
      <c r="DP196" s="12" t="str">
        <f>VLOOKUP(Q196,[1]ทะเบียน!H:Z,18,FALSE)</f>
        <v>สัตวแพทยศาสตร์</v>
      </c>
    </row>
    <row r="197" spans="1:120" s="12" customFormat="1" x14ac:dyDescent="0.2">
      <c r="A197" s="10">
        <v>2308</v>
      </c>
      <c r="B197" s="10"/>
      <c r="C197" s="10" t="s">
        <v>548</v>
      </c>
      <c r="D197" s="10" t="s">
        <v>2005</v>
      </c>
      <c r="E197" s="10" t="s">
        <v>144</v>
      </c>
      <c r="F197" s="10">
        <v>2503</v>
      </c>
      <c r="G197" s="10" t="s">
        <v>2067</v>
      </c>
      <c r="H197" s="10" t="s">
        <v>2006</v>
      </c>
      <c r="I197" s="10" t="s">
        <v>2006</v>
      </c>
      <c r="J197" s="10" t="s">
        <v>118</v>
      </c>
      <c r="K197" s="10" t="s">
        <v>837</v>
      </c>
      <c r="L197" s="10" t="s">
        <v>837</v>
      </c>
      <c r="M197" s="10" t="s">
        <v>123</v>
      </c>
      <c r="N197" s="10" t="s">
        <v>159</v>
      </c>
      <c r="O197" s="10" t="s">
        <v>144</v>
      </c>
      <c r="P197" s="10">
        <v>49113</v>
      </c>
      <c r="Q197" s="10" t="s">
        <v>2076</v>
      </c>
      <c r="R197" s="10" t="s">
        <v>146</v>
      </c>
      <c r="S197" s="10" t="s">
        <v>2077</v>
      </c>
      <c r="T197" s="10" t="str">
        <f t="shared" si="12"/>
        <v>นางสาวยุพาพร นักบุญ</v>
      </c>
      <c r="U197" s="10" t="str">
        <f t="shared" si="13"/>
        <v>นายสัตวแพทย์ชำนาญการ</v>
      </c>
      <c r="V197" s="10" t="s">
        <v>2078</v>
      </c>
      <c r="W197" s="10" t="s">
        <v>2079</v>
      </c>
      <c r="X197" s="11">
        <v>242704</v>
      </c>
      <c r="Y197" s="10" t="s">
        <v>747</v>
      </c>
      <c r="Z197" s="12" t="str">
        <f t="shared" si="14"/>
        <v>10  9  0</v>
      </c>
      <c r="AA197" s="12" t="s">
        <v>864</v>
      </c>
      <c r="AB197" s="10">
        <v>10</v>
      </c>
      <c r="AC197" s="10">
        <v>9</v>
      </c>
      <c r="AD197" s="10">
        <v>0</v>
      </c>
      <c r="AE197" s="10" t="s">
        <v>2080</v>
      </c>
      <c r="AF197" s="10" t="s">
        <v>866</v>
      </c>
      <c r="AG197" s="13" t="str">
        <f t="shared" si="15"/>
        <v xml:space="preserve">15  1  15 </v>
      </c>
      <c r="AH197" s="13" t="s">
        <v>867</v>
      </c>
      <c r="AI197" s="10">
        <v>15</v>
      </c>
      <c r="AJ197" s="10">
        <v>1</v>
      </c>
      <c r="AK197" s="10">
        <v>15</v>
      </c>
      <c r="AL197" s="10"/>
      <c r="AM197" s="10"/>
      <c r="AN197" s="10"/>
      <c r="AO197" s="10" t="s">
        <v>868</v>
      </c>
      <c r="AP197" s="10" t="s">
        <v>869</v>
      </c>
      <c r="AQ197" s="10"/>
      <c r="AR197" s="10"/>
      <c r="AS197" s="10"/>
      <c r="AT197" s="10"/>
      <c r="AU197" s="10" t="s">
        <v>134</v>
      </c>
      <c r="AV197" s="10"/>
      <c r="AW197" s="10"/>
      <c r="AX197" s="10"/>
      <c r="AY197" s="10"/>
      <c r="AZ197" s="10"/>
      <c r="BA197" s="10"/>
      <c r="BB197" s="10" t="s">
        <v>747</v>
      </c>
      <c r="BC197" s="10"/>
      <c r="BD197" s="10"/>
      <c r="BE197" s="10"/>
      <c r="BF197" s="10"/>
      <c r="BG197" s="10"/>
      <c r="BH197" s="10"/>
      <c r="BI197" s="10"/>
      <c r="BJ197" s="10" t="s">
        <v>1475</v>
      </c>
      <c r="BK197" s="10" t="s">
        <v>134</v>
      </c>
      <c r="BL197" s="10" t="s">
        <v>134</v>
      </c>
      <c r="BM197" s="10" t="s">
        <v>170</v>
      </c>
      <c r="BN197" s="10" t="s">
        <v>870</v>
      </c>
      <c r="BO197" s="14">
        <v>3.8</v>
      </c>
      <c r="BP197" s="10">
        <v>930</v>
      </c>
      <c r="BQ197" s="14">
        <v>0</v>
      </c>
      <c r="BR197" s="10">
        <v>27280</v>
      </c>
      <c r="BS197" s="10" t="s">
        <v>2081</v>
      </c>
      <c r="BT197" s="14">
        <v>3.4</v>
      </c>
      <c r="BU197" s="10">
        <v>830</v>
      </c>
      <c r="BV197" s="14">
        <v>0</v>
      </c>
      <c r="BW197" s="10">
        <v>28110</v>
      </c>
      <c r="BX197" s="10" t="s">
        <v>703</v>
      </c>
      <c r="BY197" s="14">
        <v>3.5</v>
      </c>
      <c r="BZ197" s="10">
        <v>860</v>
      </c>
      <c r="CA197" s="14">
        <v>0</v>
      </c>
      <c r="CB197" s="10">
        <v>28970</v>
      </c>
      <c r="CC197" s="10" t="s">
        <v>704</v>
      </c>
      <c r="CD197" s="14">
        <v>3.6</v>
      </c>
      <c r="CE197" s="10">
        <v>880</v>
      </c>
      <c r="CF197" s="14">
        <v>0</v>
      </c>
      <c r="CG197" s="10">
        <v>29850</v>
      </c>
      <c r="CH197" s="10" t="s">
        <v>704</v>
      </c>
      <c r="CI197" s="14">
        <v>3.6</v>
      </c>
      <c r="CJ197" s="10">
        <v>1320</v>
      </c>
      <c r="CK197" s="14">
        <v>0</v>
      </c>
      <c r="CL197" s="10">
        <v>31270</v>
      </c>
      <c r="CM197" s="10" t="s">
        <v>704</v>
      </c>
      <c r="CN197" s="14">
        <v>3.7</v>
      </c>
      <c r="CO197" s="10">
        <v>1350</v>
      </c>
      <c r="CP197" s="14">
        <v>0</v>
      </c>
      <c r="CQ197" s="10">
        <v>32620</v>
      </c>
      <c r="CR197" s="10" t="s">
        <v>704</v>
      </c>
      <c r="CS197" s="14">
        <v>0</v>
      </c>
      <c r="CT197" s="10">
        <v>0</v>
      </c>
      <c r="CU197" s="14">
        <v>0</v>
      </c>
      <c r="CV197" s="10">
        <v>0</v>
      </c>
      <c r="CW197" s="10"/>
      <c r="CX197" s="14">
        <v>0</v>
      </c>
      <c r="CY197" s="10">
        <v>0</v>
      </c>
      <c r="CZ197" s="14">
        <v>0</v>
      </c>
      <c r="DA197" s="10">
        <v>0</v>
      </c>
      <c r="DB197" s="10"/>
      <c r="DC197" s="10" t="s">
        <v>837</v>
      </c>
      <c r="DD197" s="10" t="s">
        <v>837</v>
      </c>
      <c r="DE197" s="10" t="s">
        <v>123</v>
      </c>
      <c r="DF197" s="10" t="s">
        <v>261</v>
      </c>
      <c r="DG197" s="10" t="s">
        <v>271</v>
      </c>
      <c r="DH197" s="10" t="s">
        <v>2067</v>
      </c>
      <c r="DI197" s="10" t="s">
        <v>2006</v>
      </c>
      <c r="DJ197" s="10" t="s">
        <v>2006</v>
      </c>
      <c r="DK197" s="10" t="s">
        <v>837</v>
      </c>
      <c r="DL197" s="10" t="s">
        <v>837</v>
      </c>
      <c r="DM197" s="10"/>
      <c r="DN197" s="12" t="str">
        <f>VLOOKUP(Q197,[1]ทะเบียน!H:Z,16,FALSE)</f>
        <v>ปริญญาตรี หรือเทียบเท่า</v>
      </c>
      <c r="DO197" s="12" t="str">
        <f>VLOOKUP(Q197,[1]ทะเบียน!H:Z,17,FALSE)</f>
        <v>สัตวแพทยศาสตรบัณฑิต</v>
      </c>
      <c r="DP197" s="12" t="str">
        <f>VLOOKUP(Q197,[1]ทะเบียน!H:Z,18,FALSE)</f>
        <v>สัตวแพทยศาสตร์</v>
      </c>
    </row>
    <row r="198" spans="1:120" s="7" customFormat="1" x14ac:dyDescent="0.2">
      <c r="A198" s="5">
        <v>2311</v>
      </c>
      <c r="B198" s="5"/>
      <c r="C198" s="5" t="s">
        <v>548</v>
      </c>
      <c r="D198" s="5" t="s">
        <v>2028</v>
      </c>
      <c r="E198" s="5" t="s">
        <v>140</v>
      </c>
      <c r="F198" s="5">
        <v>2506</v>
      </c>
      <c r="G198" s="5" t="s">
        <v>2067</v>
      </c>
      <c r="H198" s="5" t="s">
        <v>2030</v>
      </c>
      <c r="I198" s="5" t="s">
        <v>2030</v>
      </c>
      <c r="J198" s="5" t="s">
        <v>118</v>
      </c>
      <c r="K198" s="5" t="s">
        <v>250</v>
      </c>
      <c r="L198" s="5" t="s">
        <v>250</v>
      </c>
      <c r="M198" s="5" t="s">
        <v>123</v>
      </c>
      <c r="N198" s="5" t="s">
        <v>124</v>
      </c>
      <c r="O198" s="5" t="s">
        <v>117</v>
      </c>
      <c r="P198" s="5">
        <v>57060</v>
      </c>
      <c r="Q198" s="5" t="s">
        <v>2082</v>
      </c>
      <c r="R198" s="5" t="s">
        <v>126</v>
      </c>
      <c r="S198" s="5" t="s">
        <v>2083</v>
      </c>
      <c r="T198" s="5" t="str">
        <f t="shared" si="12"/>
        <v>นายศิริยานนท์ ดอกผึ้ง</v>
      </c>
      <c r="U198" s="5" t="str">
        <f t="shared" si="13"/>
        <v>นักวิชาการสัตวบาลปฏิบัติการ</v>
      </c>
      <c r="V198" s="5" t="s">
        <v>2084</v>
      </c>
      <c r="W198" s="5" t="s">
        <v>2085</v>
      </c>
      <c r="X198" s="6">
        <v>242704</v>
      </c>
      <c r="Y198" s="5" t="s">
        <v>316</v>
      </c>
      <c r="Z198" s="7" t="str">
        <f t="shared" si="14"/>
        <v>6  10  27</v>
      </c>
      <c r="AA198" s="7" t="s">
        <v>317</v>
      </c>
      <c r="AB198" s="5">
        <v>6</v>
      </c>
      <c r="AC198" s="5">
        <v>10</v>
      </c>
      <c r="AD198" s="5">
        <v>27</v>
      </c>
      <c r="AE198" s="5" t="s">
        <v>2086</v>
      </c>
      <c r="AF198" s="5" t="s">
        <v>316</v>
      </c>
      <c r="AG198" s="8" t="str">
        <f t="shared" si="15"/>
        <v xml:space="preserve">6  10  27 </v>
      </c>
      <c r="AH198" s="8" t="s">
        <v>319</v>
      </c>
      <c r="AI198" s="5">
        <v>6</v>
      </c>
      <c r="AJ198" s="5">
        <v>10</v>
      </c>
      <c r="AK198" s="5">
        <v>27</v>
      </c>
      <c r="AL198" s="5"/>
      <c r="AM198" s="5"/>
      <c r="AN198" s="5"/>
      <c r="AO198" s="5"/>
      <c r="AP198" s="5"/>
      <c r="AQ198" s="5"/>
      <c r="AR198" s="5"/>
      <c r="AS198" s="5"/>
      <c r="AT198" s="5"/>
      <c r="AU198" s="5" t="s">
        <v>134</v>
      </c>
      <c r="AV198" s="5"/>
      <c r="AW198" s="5"/>
      <c r="AX198" s="5"/>
      <c r="AY198" s="5"/>
      <c r="AZ198" s="5" t="s">
        <v>316</v>
      </c>
      <c r="BA198" s="5">
        <v>6</v>
      </c>
      <c r="BB198" s="5"/>
      <c r="BC198" s="5"/>
      <c r="BD198" s="5"/>
      <c r="BE198" s="5"/>
      <c r="BF198" s="5"/>
      <c r="BG198" s="5"/>
      <c r="BH198" s="5"/>
      <c r="BI198" s="5"/>
      <c r="BJ198" s="5" t="s">
        <v>715</v>
      </c>
      <c r="BK198" s="5"/>
      <c r="BL198" s="5"/>
      <c r="BM198" s="5"/>
      <c r="BN198" s="5"/>
      <c r="BO198" s="9">
        <v>2.7</v>
      </c>
      <c r="BP198" s="5">
        <v>490</v>
      </c>
      <c r="BQ198" s="9">
        <v>0</v>
      </c>
      <c r="BR198" s="5">
        <v>17340</v>
      </c>
      <c r="BS198" s="5" t="s">
        <v>155</v>
      </c>
      <c r="BT198" s="9">
        <v>2.6</v>
      </c>
      <c r="BU198" s="5">
        <v>470</v>
      </c>
      <c r="BV198" s="9">
        <v>0</v>
      </c>
      <c r="BW198" s="5">
        <v>17810</v>
      </c>
      <c r="BX198" s="5" t="s">
        <v>270</v>
      </c>
      <c r="BY198" s="9">
        <v>3</v>
      </c>
      <c r="BZ198" s="5">
        <v>540</v>
      </c>
      <c r="CA198" s="9">
        <v>0</v>
      </c>
      <c r="CB198" s="5">
        <v>18350</v>
      </c>
      <c r="CC198" s="5" t="s">
        <v>155</v>
      </c>
      <c r="CD198" s="9">
        <v>3.6</v>
      </c>
      <c r="CE198" s="5">
        <v>650</v>
      </c>
      <c r="CF198" s="9">
        <v>0</v>
      </c>
      <c r="CG198" s="5">
        <v>19000</v>
      </c>
      <c r="CH198" s="5" t="s">
        <v>199</v>
      </c>
      <c r="CI198" s="9">
        <v>2.9</v>
      </c>
      <c r="CJ198" s="5">
        <v>530</v>
      </c>
      <c r="CK198" s="9">
        <v>0</v>
      </c>
      <c r="CL198" s="5">
        <v>19530</v>
      </c>
      <c r="CM198" s="5" t="s">
        <v>198</v>
      </c>
      <c r="CN198" s="9">
        <v>3</v>
      </c>
      <c r="CO198" s="5">
        <v>540</v>
      </c>
      <c r="CP198" s="9">
        <v>0</v>
      </c>
      <c r="CQ198" s="5">
        <v>20070</v>
      </c>
      <c r="CR198" s="5" t="s">
        <v>157</v>
      </c>
      <c r="CS198" s="9">
        <v>0</v>
      </c>
      <c r="CT198" s="5">
        <v>0</v>
      </c>
      <c r="CU198" s="9">
        <v>0</v>
      </c>
      <c r="CV198" s="5">
        <v>0</v>
      </c>
      <c r="CW198" s="5"/>
      <c r="CX198" s="9">
        <v>0</v>
      </c>
      <c r="CY198" s="5">
        <v>0</v>
      </c>
      <c r="CZ198" s="9">
        <v>0</v>
      </c>
      <c r="DA198" s="5">
        <v>0</v>
      </c>
      <c r="DB198" s="5"/>
      <c r="DC198" s="5" t="s">
        <v>250</v>
      </c>
      <c r="DD198" s="5" t="s">
        <v>250</v>
      </c>
      <c r="DE198" s="5" t="s">
        <v>123</v>
      </c>
      <c r="DF198" s="5" t="s">
        <v>138</v>
      </c>
      <c r="DG198" s="5" t="s">
        <v>159</v>
      </c>
      <c r="DH198" s="5" t="s">
        <v>2067</v>
      </c>
      <c r="DI198" s="5" t="s">
        <v>2037</v>
      </c>
      <c r="DJ198" s="5" t="s">
        <v>2037</v>
      </c>
      <c r="DK198" s="5" t="s">
        <v>250</v>
      </c>
      <c r="DL198" s="5" t="s">
        <v>250</v>
      </c>
      <c r="DM198" s="5"/>
      <c r="DN198" s="7" t="str">
        <f>VLOOKUP(Q198,[1]ทะเบียน!H:Z,16,FALSE)</f>
        <v>ปริญญาตรี หรือเทียบเท่า</v>
      </c>
      <c r="DO198" s="7" t="str">
        <f>VLOOKUP(Q198,[1]ทะเบียน!H:Z,17,FALSE)</f>
        <v>วิทยาศาสตรบัณฑิต</v>
      </c>
      <c r="DP198" s="7" t="str">
        <f>VLOOKUP(Q198,[1]ทะเบียน!H:Z,18,FALSE)</f>
        <v>สัตวศาสตร์</v>
      </c>
    </row>
    <row r="199" spans="1:120" s="12" customFormat="1" x14ac:dyDescent="0.2">
      <c r="A199" s="10">
        <v>2342</v>
      </c>
      <c r="B199" s="10"/>
      <c r="C199" s="10" t="s">
        <v>2087</v>
      </c>
      <c r="D199" s="10" t="s">
        <v>2028</v>
      </c>
      <c r="E199" s="10" t="s">
        <v>140</v>
      </c>
      <c r="F199" s="10">
        <v>849</v>
      </c>
      <c r="G199" s="10" t="s">
        <v>2088</v>
      </c>
      <c r="H199" s="10" t="s">
        <v>2030</v>
      </c>
      <c r="I199" s="10" t="s">
        <v>2030</v>
      </c>
      <c r="J199" s="10" t="s">
        <v>118</v>
      </c>
      <c r="K199" s="10" t="s">
        <v>250</v>
      </c>
      <c r="L199" s="10" t="s">
        <v>250</v>
      </c>
      <c r="M199" s="10" t="s">
        <v>123</v>
      </c>
      <c r="N199" s="10" t="s">
        <v>159</v>
      </c>
      <c r="O199" s="10" t="s">
        <v>117</v>
      </c>
      <c r="P199" s="10">
        <v>5055</v>
      </c>
      <c r="Q199" s="10" t="s">
        <v>2089</v>
      </c>
      <c r="R199" s="10" t="s">
        <v>126</v>
      </c>
      <c r="S199" s="10" t="s">
        <v>2090</v>
      </c>
      <c r="T199" s="10" t="str">
        <f t="shared" si="12"/>
        <v>นายมาโนชย์ ธนะโสธร</v>
      </c>
      <c r="U199" s="10" t="str">
        <f t="shared" si="13"/>
        <v>นักวิชาการสัตวบาลชำนาญการ</v>
      </c>
      <c r="V199" s="10" t="s">
        <v>2091</v>
      </c>
      <c r="W199" s="10" t="s">
        <v>2092</v>
      </c>
      <c r="X199" s="11">
        <v>242704</v>
      </c>
      <c r="Y199" s="10" t="s">
        <v>2093</v>
      </c>
      <c r="Z199" s="12" t="str">
        <f t="shared" si="14"/>
        <v>14  11  0</v>
      </c>
      <c r="AA199" s="12" t="s">
        <v>2094</v>
      </c>
      <c r="AB199" s="10">
        <v>14</v>
      </c>
      <c r="AC199" s="10">
        <v>11</v>
      </c>
      <c r="AD199" s="10">
        <v>0</v>
      </c>
      <c r="AE199" s="10" t="s">
        <v>2095</v>
      </c>
      <c r="AF199" s="10" t="s">
        <v>2096</v>
      </c>
      <c r="AG199" s="13" t="str">
        <f t="shared" si="15"/>
        <v xml:space="preserve">37  8  27 </v>
      </c>
      <c r="AH199" s="13" t="s">
        <v>2097</v>
      </c>
      <c r="AI199" s="10">
        <v>37</v>
      </c>
      <c r="AJ199" s="10">
        <v>8</v>
      </c>
      <c r="AK199" s="10">
        <v>27</v>
      </c>
      <c r="AL199" s="10" t="s">
        <v>195</v>
      </c>
      <c r="AM199" s="10" t="s">
        <v>2096</v>
      </c>
      <c r="AN199" s="10"/>
      <c r="AO199" s="10" t="s">
        <v>2098</v>
      </c>
      <c r="AP199" s="10" t="s">
        <v>2099</v>
      </c>
      <c r="AQ199" s="10" t="s">
        <v>1063</v>
      </c>
      <c r="AR199" s="10" t="s">
        <v>2093</v>
      </c>
      <c r="AS199" s="10" t="s">
        <v>195</v>
      </c>
      <c r="AT199" s="10" t="s">
        <v>195</v>
      </c>
      <c r="AU199" s="10" t="s">
        <v>134</v>
      </c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 t="s">
        <v>1595</v>
      </c>
      <c r="BK199" s="10" t="s">
        <v>134</v>
      </c>
      <c r="BL199" s="10" t="s">
        <v>134</v>
      </c>
      <c r="BM199" s="10"/>
      <c r="BN199" s="10"/>
      <c r="BO199" s="14">
        <v>3.4</v>
      </c>
      <c r="BP199" s="10">
        <v>1240</v>
      </c>
      <c r="BQ199" s="14">
        <v>0</v>
      </c>
      <c r="BR199" s="10">
        <v>43580</v>
      </c>
      <c r="BS199" s="10" t="s">
        <v>158</v>
      </c>
      <c r="BT199" s="14">
        <v>3</v>
      </c>
      <c r="BU199" s="10">
        <v>20</v>
      </c>
      <c r="BV199" s="14">
        <v>1074.0999999999999</v>
      </c>
      <c r="BW199" s="10">
        <v>43600</v>
      </c>
      <c r="BX199" s="10" t="s">
        <v>156</v>
      </c>
      <c r="BY199" s="14">
        <v>3</v>
      </c>
      <c r="BZ199" s="10">
        <v>0</v>
      </c>
      <c r="CA199" s="14">
        <v>1094.0999999999999</v>
      </c>
      <c r="CB199" s="10">
        <v>43600</v>
      </c>
      <c r="CC199" s="10"/>
      <c r="CD199" s="14">
        <v>3</v>
      </c>
      <c r="CE199" s="10">
        <v>1100</v>
      </c>
      <c r="CF199" s="14">
        <v>0</v>
      </c>
      <c r="CG199" s="10">
        <v>44700</v>
      </c>
      <c r="CH199" s="10" t="s">
        <v>156</v>
      </c>
      <c r="CI199" s="14">
        <v>3.3</v>
      </c>
      <c r="CJ199" s="10">
        <v>1210</v>
      </c>
      <c r="CK199" s="14">
        <v>0</v>
      </c>
      <c r="CL199" s="10">
        <v>45910</v>
      </c>
      <c r="CM199" s="10" t="s">
        <v>157</v>
      </c>
      <c r="CN199" s="14">
        <v>3.33</v>
      </c>
      <c r="CO199" s="10">
        <v>1220</v>
      </c>
      <c r="CP199" s="14">
        <v>0</v>
      </c>
      <c r="CQ199" s="10">
        <v>47130</v>
      </c>
      <c r="CR199" s="10" t="s">
        <v>173</v>
      </c>
      <c r="CS199" s="14">
        <v>0</v>
      </c>
      <c r="CT199" s="10">
        <v>0</v>
      </c>
      <c r="CU199" s="14">
        <v>0</v>
      </c>
      <c r="CV199" s="10">
        <v>0</v>
      </c>
      <c r="CW199" s="10"/>
      <c r="CX199" s="14">
        <v>0</v>
      </c>
      <c r="CY199" s="10">
        <v>0</v>
      </c>
      <c r="CZ199" s="14">
        <v>0</v>
      </c>
      <c r="DA199" s="10">
        <v>0</v>
      </c>
      <c r="DB199" s="10"/>
      <c r="DC199" s="10" t="s">
        <v>250</v>
      </c>
      <c r="DD199" s="10" t="s">
        <v>250</v>
      </c>
      <c r="DE199" s="10" t="s">
        <v>123</v>
      </c>
      <c r="DF199" s="10" t="s">
        <v>261</v>
      </c>
      <c r="DG199" s="10" t="s">
        <v>159</v>
      </c>
      <c r="DH199" s="10" t="s">
        <v>2088</v>
      </c>
      <c r="DI199" s="10" t="s">
        <v>2037</v>
      </c>
      <c r="DJ199" s="10" t="s">
        <v>2037</v>
      </c>
      <c r="DK199" s="10" t="s">
        <v>250</v>
      </c>
      <c r="DL199" s="10" t="s">
        <v>250</v>
      </c>
      <c r="DM199" s="10"/>
      <c r="DN199" s="12" t="str">
        <f>VLOOKUP(Q199,[1]ทะเบียน!H:Z,16,FALSE)</f>
        <v>ปริญญาตรี หรือเทียบเท่า</v>
      </c>
      <c r="DO199" s="12" t="str">
        <f>VLOOKUP(Q199,[1]ทะเบียน!H:Z,17,FALSE)</f>
        <v>วิทยาศาสตรบัณฑิต</v>
      </c>
      <c r="DP199" s="12" t="str">
        <f>VLOOKUP(Q199,[1]ทะเบียน!H:Z,18,FALSE)</f>
        <v>สัตวบาล/สัตวศาสตร์</v>
      </c>
    </row>
    <row r="200" spans="1:120" s="12" customFormat="1" x14ac:dyDescent="0.2">
      <c r="A200" s="10">
        <v>2374</v>
      </c>
      <c r="B200" s="10"/>
      <c r="C200" s="10" t="s">
        <v>2100</v>
      </c>
      <c r="D200" s="10" t="s">
        <v>1983</v>
      </c>
      <c r="E200" s="10" t="s">
        <v>118</v>
      </c>
      <c r="F200" s="10">
        <v>2569</v>
      </c>
      <c r="G200" s="10" t="s">
        <v>2101</v>
      </c>
      <c r="H200" s="10" t="s">
        <v>1985</v>
      </c>
      <c r="I200" s="10" t="s">
        <v>1985</v>
      </c>
      <c r="J200" s="10" t="s">
        <v>118</v>
      </c>
      <c r="K200" s="10" t="s">
        <v>837</v>
      </c>
      <c r="L200" s="10" t="s">
        <v>837</v>
      </c>
      <c r="M200" s="10" t="s">
        <v>123</v>
      </c>
      <c r="N200" s="10" t="s">
        <v>159</v>
      </c>
      <c r="O200" s="10" t="s">
        <v>117</v>
      </c>
      <c r="P200" s="10">
        <v>47055</v>
      </c>
      <c r="Q200" s="10" t="s">
        <v>2102</v>
      </c>
      <c r="R200" s="10" t="s">
        <v>126</v>
      </c>
      <c r="S200" s="10" t="s">
        <v>2103</v>
      </c>
      <c r="T200" s="10" t="str">
        <f t="shared" si="12"/>
        <v>นายสัณห์ ภัทรพิพัฒน์โภค</v>
      </c>
      <c r="U200" s="10" t="str">
        <f t="shared" si="13"/>
        <v>นายสัตวแพทย์ชำนาญการ</v>
      </c>
      <c r="V200" s="10" t="s">
        <v>2104</v>
      </c>
      <c r="W200" s="10" t="s">
        <v>2105</v>
      </c>
      <c r="X200" s="11">
        <v>242704</v>
      </c>
      <c r="Y200" s="10" t="s">
        <v>1844</v>
      </c>
      <c r="Z200" s="12" t="str">
        <f t="shared" si="14"/>
        <v>12  9  11</v>
      </c>
      <c r="AA200" s="12" t="s">
        <v>1845</v>
      </c>
      <c r="AB200" s="10">
        <v>12</v>
      </c>
      <c r="AC200" s="10">
        <v>9</v>
      </c>
      <c r="AD200" s="10">
        <v>11</v>
      </c>
      <c r="AE200" s="10" t="s">
        <v>2106</v>
      </c>
      <c r="AF200" s="10" t="s">
        <v>1847</v>
      </c>
      <c r="AG200" s="13" t="str">
        <f t="shared" si="15"/>
        <v xml:space="preserve">16  9  11 </v>
      </c>
      <c r="AH200" s="13" t="s">
        <v>1848</v>
      </c>
      <c r="AI200" s="10">
        <v>16</v>
      </c>
      <c r="AJ200" s="10">
        <v>9</v>
      </c>
      <c r="AK200" s="10">
        <v>11</v>
      </c>
      <c r="AL200" s="10"/>
      <c r="AM200" s="10"/>
      <c r="AN200" s="10"/>
      <c r="AO200" s="10" t="s">
        <v>1849</v>
      </c>
      <c r="AP200" s="10" t="s">
        <v>1850</v>
      </c>
      <c r="AQ200" s="10" t="s">
        <v>1851</v>
      </c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 t="s">
        <v>2107</v>
      </c>
      <c r="BK200" s="10" t="s">
        <v>134</v>
      </c>
      <c r="BL200" s="10" t="s">
        <v>134</v>
      </c>
      <c r="BM200" s="10"/>
      <c r="BN200" s="10"/>
      <c r="BO200" s="14">
        <v>2.52</v>
      </c>
      <c r="BP200" s="10">
        <v>620</v>
      </c>
      <c r="BQ200" s="14">
        <v>0</v>
      </c>
      <c r="BR200" s="10">
        <v>27460</v>
      </c>
      <c r="BS200" s="10" t="s">
        <v>171</v>
      </c>
      <c r="BT200" s="14">
        <v>2.6</v>
      </c>
      <c r="BU200" s="10">
        <v>640</v>
      </c>
      <c r="BV200" s="14">
        <v>0</v>
      </c>
      <c r="BW200" s="10">
        <v>28100</v>
      </c>
      <c r="BX200" s="10" t="s">
        <v>1193</v>
      </c>
      <c r="BY200" s="14">
        <v>3.4</v>
      </c>
      <c r="BZ200" s="10">
        <v>830</v>
      </c>
      <c r="CA200" s="14">
        <v>0</v>
      </c>
      <c r="CB200" s="10">
        <v>28930</v>
      </c>
      <c r="CC200" s="10"/>
      <c r="CD200" s="14">
        <v>3.5</v>
      </c>
      <c r="CE200" s="10">
        <v>860</v>
      </c>
      <c r="CF200" s="14">
        <v>0</v>
      </c>
      <c r="CG200" s="10">
        <v>29790</v>
      </c>
      <c r="CH200" s="10" t="s">
        <v>813</v>
      </c>
      <c r="CI200" s="14">
        <v>3.7</v>
      </c>
      <c r="CJ200" s="10">
        <v>1350</v>
      </c>
      <c r="CK200" s="14">
        <v>0</v>
      </c>
      <c r="CL200" s="10">
        <v>31140</v>
      </c>
      <c r="CM200" s="10" t="s">
        <v>703</v>
      </c>
      <c r="CN200" s="14">
        <v>3.2</v>
      </c>
      <c r="CO200" s="10">
        <v>1170</v>
      </c>
      <c r="CP200" s="14">
        <v>0</v>
      </c>
      <c r="CQ200" s="10">
        <v>32310</v>
      </c>
      <c r="CR200" s="10" t="s">
        <v>158</v>
      </c>
      <c r="CS200" s="14">
        <v>0</v>
      </c>
      <c r="CT200" s="10">
        <v>0</v>
      </c>
      <c r="CU200" s="14">
        <v>0</v>
      </c>
      <c r="CV200" s="10">
        <v>0</v>
      </c>
      <c r="CW200" s="10"/>
      <c r="CX200" s="14">
        <v>0</v>
      </c>
      <c r="CY200" s="10">
        <v>0</v>
      </c>
      <c r="CZ200" s="14">
        <v>0</v>
      </c>
      <c r="DA200" s="10">
        <v>0</v>
      </c>
      <c r="DB200" s="10"/>
      <c r="DC200" s="10" t="s">
        <v>837</v>
      </c>
      <c r="DD200" s="10" t="s">
        <v>837</v>
      </c>
      <c r="DE200" s="10" t="s">
        <v>123</v>
      </c>
      <c r="DF200" s="10" t="s">
        <v>261</v>
      </c>
      <c r="DG200" s="10" t="s">
        <v>159</v>
      </c>
      <c r="DH200" s="10" t="s">
        <v>2101</v>
      </c>
      <c r="DI200" s="10" t="s">
        <v>1985</v>
      </c>
      <c r="DJ200" s="10" t="s">
        <v>1985</v>
      </c>
      <c r="DK200" s="10" t="s">
        <v>837</v>
      </c>
      <c r="DL200" s="10" t="s">
        <v>837</v>
      </c>
      <c r="DM200" s="10"/>
      <c r="DN200" s="12" t="str">
        <f>VLOOKUP(Q200,[1]ทะเบียน!H:Z,16,FALSE)</f>
        <v>ปริญญาตรี หรือเทียบเท่า</v>
      </c>
      <c r="DO200" s="12" t="str">
        <f>VLOOKUP(Q200,[1]ทะเบียน!H:Z,17,FALSE)</f>
        <v>สัตวแพทยศาสตรบัณฑิต</v>
      </c>
      <c r="DP200" s="12" t="str">
        <f>VLOOKUP(Q200,[1]ทะเบียน!H:Z,18,FALSE)</f>
        <v>สัตวแพทยศาสตร์</v>
      </c>
    </row>
    <row r="201" spans="1:120" s="12" customFormat="1" x14ac:dyDescent="0.2">
      <c r="A201" s="10">
        <v>2376</v>
      </c>
      <c r="B201" s="10"/>
      <c r="C201" s="10" t="s">
        <v>2100</v>
      </c>
      <c r="D201" s="10" t="s">
        <v>2005</v>
      </c>
      <c r="E201" s="10" t="s">
        <v>144</v>
      </c>
      <c r="F201" s="10">
        <v>2572</v>
      </c>
      <c r="G201" s="10" t="s">
        <v>2101</v>
      </c>
      <c r="H201" s="10" t="s">
        <v>2006</v>
      </c>
      <c r="I201" s="10" t="s">
        <v>2006</v>
      </c>
      <c r="J201" s="10" t="s">
        <v>118</v>
      </c>
      <c r="K201" s="10" t="s">
        <v>837</v>
      </c>
      <c r="L201" s="10" t="s">
        <v>837</v>
      </c>
      <c r="M201" s="10" t="s">
        <v>123</v>
      </c>
      <c r="N201" s="10" t="s">
        <v>159</v>
      </c>
      <c r="O201" s="10" t="s">
        <v>117</v>
      </c>
      <c r="P201" s="10">
        <v>49185</v>
      </c>
      <c r="Q201" s="10" t="s">
        <v>2108</v>
      </c>
      <c r="R201" s="10" t="s">
        <v>126</v>
      </c>
      <c r="S201" s="10" t="s">
        <v>2109</v>
      </c>
      <c r="T201" s="10" t="str">
        <f t="shared" si="12"/>
        <v>นายวัชรพงษ์ ศรีตัมภวา</v>
      </c>
      <c r="U201" s="10" t="str">
        <f t="shared" si="13"/>
        <v>นายสัตวแพทย์ชำนาญการ</v>
      </c>
      <c r="V201" s="10" t="s">
        <v>2110</v>
      </c>
      <c r="W201" s="10" t="s">
        <v>2111</v>
      </c>
      <c r="X201" s="11">
        <v>242704</v>
      </c>
      <c r="Y201" s="10" t="s">
        <v>2112</v>
      </c>
      <c r="Z201" s="12" t="str">
        <f t="shared" si="14"/>
        <v>9  0  0</v>
      </c>
      <c r="AA201" s="12" t="s">
        <v>2113</v>
      </c>
      <c r="AB201" s="10">
        <v>9</v>
      </c>
      <c r="AC201" s="10">
        <v>0</v>
      </c>
      <c r="AD201" s="10">
        <v>0</v>
      </c>
      <c r="AE201" s="10" t="s">
        <v>2114</v>
      </c>
      <c r="AF201" s="10" t="s">
        <v>1219</v>
      </c>
      <c r="AG201" s="13" t="str">
        <f t="shared" si="15"/>
        <v xml:space="preserve">14  6  11 </v>
      </c>
      <c r="AH201" s="13" t="s">
        <v>1993</v>
      </c>
      <c r="AI201" s="10">
        <v>14</v>
      </c>
      <c r="AJ201" s="10">
        <v>6</v>
      </c>
      <c r="AK201" s="10">
        <v>11</v>
      </c>
      <c r="AL201" s="10"/>
      <c r="AM201" s="10"/>
      <c r="AN201" s="10"/>
      <c r="AO201" s="10" t="s">
        <v>1219</v>
      </c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 t="s">
        <v>2112</v>
      </c>
      <c r="BC201" s="10"/>
      <c r="BD201" s="10"/>
      <c r="BE201" s="10"/>
      <c r="BF201" s="10"/>
      <c r="BG201" s="10"/>
      <c r="BH201" s="10"/>
      <c r="BI201" s="10"/>
      <c r="BJ201" s="10" t="s">
        <v>2115</v>
      </c>
      <c r="BK201" s="10" t="s">
        <v>134</v>
      </c>
      <c r="BL201" s="10" t="s">
        <v>134</v>
      </c>
      <c r="BM201" s="10" t="s">
        <v>170</v>
      </c>
      <c r="BN201" s="10"/>
      <c r="BO201" s="14">
        <v>2.5499999999999998</v>
      </c>
      <c r="BP201" s="10">
        <v>630</v>
      </c>
      <c r="BQ201" s="14">
        <v>0</v>
      </c>
      <c r="BR201" s="10">
        <v>25730</v>
      </c>
      <c r="BS201" s="10" t="s">
        <v>248</v>
      </c>
      <c r="BT201" s="14">
        <v>3.1</v>
      </c>
      <c r="BU201" s="10">
        <v>760</v>
      </c>
      <c r="BV201" s="14">
        <v>0</v>
      </c>
      <c r="BW201" s="10">
        <v>26490</v>
      </c>
      <c r="BX201" s="10" t="s">
        <v>173</v>
      </c>
      <c r="BY201" s="14">
        <v>3.2</v>
      </c>
      <c r="BZ201" s="10">
        <v>790</v>
      </c>
      <c r="CA201" s="14">
        <v>0</v>
      </c>
      <c r="CB201" s="10">
        <v>27280</v>
      </c>
      <c r="CC201" s="10"/>
      <c r="CD201" s="14">
        <v>3.1</v>
      </c>
      <c r="CE201" s="10">
        <v>760</v>
      </c>
      <c r="CF201" s="14">
        <v>0</v>
      </c>
      <c r="CG201" s="10">
        <v>28040</v>
      </c>
      <c r="CH201" s="10" t="s">
        <v>173</v>
      </c>
      <c r="CI201" s="14">
        <v>3.7</v>
      </c>
      <c r="CJ201" s="10">
        <v>910</v>
      </c>
      <c r="CK201" s="14">
        <v>0</v>
      </c>
      <c r="CL201" s="10">
        <v>28950</v>
      </c>
      <c r="CM201" s="10" t="s">
        <v>703</v>
      </c>
      <c r="CN201" s="14">
        <v>2.8</v>
      </c>
      <c r="CO201" s="10">
        <v>690</v>
      </c>
      <c r="CP201" s="14">
        <v>0</v>
      </c>
      <c r="CQ201" s="10">
        <v>29640</v>
      </c>
      <c r="CR201" s="10" t="s">
        <v>198</v>
      </c>
      <c r="CS201" s="14">
        <v>0</v>
      </c>
      <c r="CT201" s="10">
        <v>0</v>
      </c>
      <c r="CU201" s="14">
        <v>0</v>
      </c>
      <c r="CV201" s="10">
        <v>0</v>
      </c>
      <c r="CW201" s="10"/>
      <c r="CX201" s="14">
        <v>0</v>
      </c>
      <c r="CY201" s="10">
        <v>0</v>
      </c>
      <c r="CZ201" s="14">
        <v>0</v>
      </c>
      <c r="DA201" s="10">
        <v>0</v>
      </c>
      <c r="DB201" s="10"/>
      <c r="DC201" s="10" t="s">
        <v>837</v>
      </c>
      <c r="DD201" s="10" t="s">
        <v>837</v>
      </c>
      <c r="DE201" s="10" t="s">
        <v>123</v>
      </c>
      <c r="DF201" s="10" t="s">
        <v>261</v>
      </c>
      <c r="DG201" s="10" t="s">
        <v>124</v>
      </c>
      <c r="DH201" s="10" t="s">
        <v>2101</v>
      </c>
      <c r="DI201" s="10" t="s">
        <v>2006</v>
      </c>
      <c r="DJ201" s="10" t="s">
        <v>2006</v>
      </c>
      <c r="DK201" s="10" t="s">
        <v>837</v>
      </c>
      <c r="DL201" s="10" t="s">
        <v>837</v>
      </c>
      <c r="DM201" s="10"/>
      <c r="DN201" s="12" t="str">
        <f>VLOOKUP(Q201,[1]ทะเบียน!H:Z,16,FALSE)</f>
        <v>ปริญญาตรี หรือเทียบเท่า</v>
      </c>
      <c r="DO201" s="12" t="str">
        <f>VLOOKUP(Q201,[1]ทะเบียน!H:Z,17,FALSE)</f>
        <v>สัตวแพทยศาสตรบัณฑิต</v>
      </c>
      <c r="DP201" s="12" t="str">
        <f>VLOOKUP(Q201,[1]ทะเบียน!H:Z,18,FALSE)</f>
        <v>ไม่ระบุสาขาวิชาเอก</v>
      </c>
    </row>
    <row r="202" spans="1:120" s="12" customFormat="1" x14ac:dyDescent="0.2">
      <c r="A202" s="10">
        <v>2434</v>
      </c>
      <c r="B202" s="10"/>
      <c r="C202" s="10" t="s">
        <v>2116</v>
      </c>
      <c r="D202" s="10" t="s">
        <v>2005</v>
      </c>
      <c r="E202" s="10" t="s">
        <v>144</v>
      </c>
      <c r="F202" s="10">
        <v>720</v>
      </c>
      <c r="G202" s="10" t="s">
        <v>2117</v>
      </c>
      <c r="H202" s="10" t="s">
        <v>2006</v>
      </c>
      <c r="I202" s="10" t="s">
        <v>2006</v>
      </c>
      <c r="J202" s="10" t="s">
        <v>121</v>
      </c>
      <c r="K202" s="10" t="s">
        <v>837</v>
      </c>
      <c r="L202" s="10" t="s">
        <v>837</v>
      </c>
      <c r="M202" s="10" t="s">
        <v>123</v>
      </c>
      <c r="N202" s="10" t="s">
        <v>159</v>
      </c>
      <c r="O202" s="10" t="s">
        <v>144</v>
      </c>
      <c r="P202" s="10">
        <v>49065</v>
      </c>
      <c r="Q202" s="10" t="s">
        <v>2118</v>
      </c>
      <c r="R202" s="10" t="s">
        <v>146</v>
      </c>
      <c r="S202" s="10" t="s">
        <v>2119</v>
      </c>
      <c r="T202" s="10" t="str">
        <f t="shared" si="12"/>
        <v>นางสาวสุภลักษณ์ ตันประยูร</v>
      </c>
      <c r="U202" s="10" t="str">
        <f t="shared" si="13"/>
        <v>นายสัตวแพทย์ชำนาญการ</v>
      </c>
      <c r="V202" s="10" t="s">
        <v>2120</v>
      </c>
      <c r="W202" s="10" t="s">
        <v>2121</v>
      </c>
      <c r="X202" s="11">
        <v>242704</v>
      </c>
      <c r="Y202" s="10" t="s">
        <v>747</v>
      </c>
      <c r="Z202" s="12" t="str">
        <f t="shared" si="14"/>
        <v>10  9  0</v>
      </c>
      <c r="AA202" s="12" t="s">
        <v>864</v>
      </c>
      <c r="AB202" s="10">
        <v>10</v>
      </c>
      <c r="AC202" s="10">
        <v>9</v>
      </c>
      <c r="AD202" s="10">
        <v>0</v>
      </c>
      <c r="AE202" s="10" t="s">
        <v>2122</v>
      </c>
      <c r="AF202" s="10" t="s">
        <v>1276</v>
      </c>
      <c r="AG202" s="13" t="str">
        <f t="shared" si="15"/>
        <v xml:space="preserve">15  3  15 </v>
      </c>
      <c r="AH202" s="13" t="s">
        <v>1277</v>
      </c>
      <c r="AI202" s="10">
        <v>15</v>
      </c>
      <c r="AJ202" s="10">
        <v>3</v>
      </c>
      <c r="AK202" s="10">
        <v>15</v>
      </c>
      <c r="AL202" s="10"/>
      <c r="AM202" s="10"/>
      <c r="AN202" s="10"/>
      <c r="AO202" s="10" t="s">
        <v>1278</v>
      </c>
      <c r="AP202" s="10" t="s">
        <v>481</v>
      </c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 t="s">
        <v>747</v>
      </c>
      <c r="BC202" s="10"/>
      <c r="BD202" s="10"/>
      <c r="BE202" s="10"/>
      <c r="BF202" s="10"/>
      <c r="BG202" s="10"/>
      <c r="BH202" s="10"/>
      <c r="BI202" s="10"/>
      <c r="BJ202" s="10" t="s">
        <v>1276</v>
      </c>
      <c r="BK202" s="10" t="s">
        <v>134</v>
      </c>
      <c r="BL202" s="10" t="s">
        <v>134</v>
      </c>
      <c r="BM202" s="10"/>
      <c r="BN202" s="10"/>
      <c r="BO202" s="14">
        <v>3.25</v>
      </c>
      <c r="BP202" s="10">
        <v>1190</v>
      </c>
      <c r="BQ202" s="14">
        <v>0</v>
      </c>
      <c r="BR202" s="10">
        <v>29810</v>
      </c>
      <c r="BS202" s="10" t="s">
        <v>158</v>
      </c>
      <c r="BT202" s="14">
        <v>4.0999999999999996</v>
      </c>
      <c r="BU202" s="10">
        <v>1500</v>
      </c>
      <c r="BV202" s="14">
        <v>0</v>
      </c>
      <c r="BW202" s="10">
        <v>31850</v>
      </c>
      <c r="BX202" s="10" t="s">
        <v>703</v>
      </c>
      <c r="BY202" s="14">
        <v>4.9000000000000004</v>
      </c>
      <c r="BZ202" s="10">
        <v>1790</v>
      </c>
      <c r="CA202" s="14">
        <v>0</v>
      </c>
      <c r="CB202" s="10">
        <v>34020</v>
      </c>
      <c r="CC202" s="10" t="s">
        <v>997</v>
      </c>
      <c r="CD202" s="14">
        <v>4.99</v>
      </c>
      <c r="CE202" s="10">
        <v>1820</v>
      </c>
      <c r="CF202" s="14">
        <v>0</v>
      </c>
      <c r="CG202" s="10">
        <v>35840</v>
      </c>
      <c r="CH202" s="10" t="s">
        <v>997</v>
      </c>
      <c r="CI202" s="14">
        <v>5</v>
      </c>
      <c r="CJ202" s="10">
        <v>1830</v>
      </c>
      <c r="CK202" s="14">
        <v>0</v>
      </c>
      <c r="CL202" s="10">
        <v>37670</v>
      </c>
      <c r="CM202" s="10" t="s">
        <v>155</v>
      </c>
      <c r="CN202" s="14">
        <v>4.5</v>
      </c>
      <c r="CO202" s="10">
        <v>1650</v>
      </c>
      <c r="CP202" s="14">
        <v>0</v>
      </c>
      <c r="CQ202" s="10">
        <v>39320</v>
      </c>
      <c r="CR202" s="10" t="s">
        <v>997</v>
      </c>
      <c r="CS202" s="14">
        <v>0</v>
      </c>
      <c r="CT202" s="10">
        <v>0</v>
      </c>
      <c r="CU202" s="14">
        <v>0</v>
      </c>
      <c r="CV202" s="10">
        <v>0</v>
      </c>
      <c r="CW202" s="10"/>
      <c r="CX202" s="14">
        <v>0</v>
      </c>
      <c r="CY202" s="10">
        <v>0</v>
      </c>
      <c r="CZ202" s="14">
        <v>0</v>
      </c>
      <c r="DA202" s="10">
        <v>0</v>
      </c>
      <c r="DB202" s="10"/>
      <c r="DC202" s="10" t="s">
        <v>837</v>
      </c>
      <c r="DD202" s="10" t="s">
        <v>837</v>
      </c>
      <c r="DE202" s="10" t="s">
        <v>123</v>
      </c>
      <c r="DF202" s="10" t="s">
        <v>261</v>
      </c>
      <c r="DG202" s="10" t="s">
        <v>124</v>
      </c>
      <c r="DH202" s="10" t="s">
        <v>2117</v>
      </c>
      <c r="DI202" s="10" t="s">
        <v>2006</v>
      </c>
      <c r="DJ202" s="10" t="s">
        <v>2006</v>
      </c>
      <c r="DK202" s="10" t="s">
        <v>837</v>
      </c>
      <c r="DL202" s="10" t="s">
        <v>837</v>
      </c>
      <c r="DM202" s="10"/>
      <c r="DN202" s="12" t="str">
        <f>VLOOKUP(Q202,[1]ทะเบียน!H:Z,16,FALSE)</f>
        <v>ปริญญาตรี หรือเทียบเท่า</v>
      </c>
      <c r="DO202" s="12" t="str">
        <f>VLOOKUP(Q202,[1]ทะเบียน!H:Z,17,FALSE)</f>
        <v>สัตวแพทยศาสตรบัณฑิต</v>
      </c>
      <c r="DP202" s="12" t="str">
        <f>VLOOKUP(Q202,[1]ทะเบียน!H:Z,18,FALSE)</f>
        <v>สัตวแพทยศาสตร์</v>
      </c>
    </row>
    <row r="203" spans="1:120" s="12" customFormat="1" x14ac:dyDescent="0.2">
      <c r="A203" s="10">
        <v>2457</v>
      </c>
      <c r="B203" s="10"/>
      <c r="C203" s="10" t="s">
        <v>2123</v>
      </c>
      <c r="D203" s="10" t="s">
        <v>1983</v>
      </c>
      <c r="E203" s="10" t="s">
        <v>118</v>
      </c>
      <c r="F203" s="10">
        <v>4787</v>
      </c>
      <c r="G203" s="10" t="s">
        <v>2124</v>
      </c>
      <c r="H203" s="10" t="s">
        <v>1985</v>
      </c>
      <c r="I203" s="10" t="s">
        <v>1985</v>
      </c>
      <c r="J203" s="10" t="s">
        <v>121</v>
      </c>
      <c r="K203" s="10" t="s">
        <v>837</v>
      </c>
      <c r="L203" s="10" t="s">
        <v>837</v>
      </c>
      <c r="M203" s="10" t="s">
        <v>123</v>
      </c>
      <c r="N203" s="10" t="s">
        <v>159</v>
      </c>
      <c r="O203" s="10" t="s">
        <v>117</v>
      </c>
      <c r="P203" s="10">
        <v>48090</v>
      </c>
      <c r="Q203" s="10" t="s">
        <v>2125</v>
      </c>
      <c r="R203" s="10" t="s">
        <v>126</v>
      </c>
      <c r="S203" s="10" t="s">
        <v>2126</v>
      </c>
      <c r="T203" s="10" t="str">
        <f t="shared" si="12"/>
        <v>นายเชษฐากฤช ดาราพงศ์</v>
      </c>
      <c r="U203" s="10" t="str">
        <f t="shared" si="13"/>
        <v>นายสัตวแพทย์ชำนาญการ</v>
      </c>
      <c r="V203" s="10" t="s">
        <v>2127</v>
      </c>
      <c r="W203" s="10" t="s">
        <v>2128</v>
      </c>
      <c r="X203" s="11">
        <v>242704</v>
      </c>
      <c r="Y203" s="10" t="s">
        <v>1533</v>
      </c>
      <c r="Z203" s="12" t="str">
        <f t="shared" si="14"/>
        <v>11  2  24</v>
      </c>
      <c r="AA203" s="12" t="s">
        <v>1534</v>
      </c>
      <c r="AB203" s="10">
        <v>11</v>
      </c>
      <c r="AC203" s="10">
        <v>2</v>
      </c>
      <c r="AD203" s="10">
        <v>24</v>
      </c>
      <c r="AE203" s="10" t="s">
        <v>2129</v>
      </c>
      <c r="AF203" s="10" t="s">
        <v>2073</v>
      </c>
      <c r="AG203" s="13" t="str">
        <f t="shared" si="15"/>
        <v xml:space="preserve">15  7  15 </v>
      </c>
      <c r="AH203" s="13" t="s">
        <v>2074</v>
      </c>
      <c r="AI203" s="10">
        <v>15</v>
      </c>
      <c r="AJ203" s="10">
        <v>7</v>
      </c>
      <c r="AK203" s="10">
        <v>15</v>
      </c>
      <c r="AL203" s="10"/>
      <c r="AM203" s="10"/>
      <c r="AN203" s="10"/>
      <c r="AO203" s="10" t="s">
        <v>2073</v>
      </c>
      <c r="AP203" s="10" t="s">
        <v>2075</v>
      </c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 t="s">
        <v>1533</v>
      </c>
      <c r="BC203" s="10"/>
      <c r="BD203" s="10"/>
      <c r="BE203" s="10"/>
      <c r="BF203" s="10"/>
      <c r="BG203" s="10"/>
      <c r="BH203" s="10"/>
      <c r="BI203" s="10"/>
      <c r="BJ203" s="10" t="s">
        <v>2073</v>
      </c>
      <c r="BK203" s="10" t="s">
        <v>134</v>
      </c>
      <c r="BL203" s="10" t="s">
        <v>134</v>
      </c>
      <c r="BM203" s="10" t="s">
        <v>170</v>
      </c>
      <c r="BN203" s="10"/>
      <c r="BO203" s="14">
        <v>2.4</v>
      </c>
      <c r="BP203" s="10">
        <v>590</v>
      </c>
      <c r="BQ203" s="14">
        <v>0</v>
      </c>
      <c r="BR203" s="10">
        <v>25870</v>
      </c>
      <c r="BS203" s="10" t="s">
        <v>155</v>
      </c>
      <c r="BT203" s="14">
        <v>2.6</v>
      </c>
      <c r="BU203" s="10">
        <v>640</v>
      </c>
      <c r="BV203" s="14">
        <v>0</v>
      </c>
      <c r="BW203" s="10">
        <v>26510</v>
      </c>
      <c r="BX203" s="10" t="s">
        <v>156</v>
      </c>
      <c r="BY203" s="14">
        <v>3</v>
      </c>
      <c r="BZ203" s="10">
        <v>740</v>
      </c>
      <c r="CA203" s="14">
        <v>0</v>
      </c>
      <c r="CB203" s="10">
        <v>27250</v>
      </c>
      <c r="CC203" s="10"/>
      <c r="CD203" s="14">
        <v>1.4</v>
      </c>
      <c r="CE203" s="10">
        <v>350</v>
      </c>
      <c r="CF203" s="14">
        <v>0</v>
      </c>
      <c r="CG203" s="10">
        <v>27600</v>
      </c>
      <c r="CH203" s="10" t="s">
        <v>155</v>
      </c>
      <c r="CI203" s="14">
        <v>2.6</v>
      </c>
      <c r="CJ203" s="10">
        <v>640</v>
      </c>
      <c r="CK203" s="14">
        <v>0</v>
      </c>
      <c r="CL203" s="10">
        <v>28240</v>
      </c>
      <c r="CM203" s="10" t="s">
        <v>424</v>
      </c>
      <c r="CN203" s="14">
        <v>2.5</v>
      </c>
      <c r="CO203" s="10">
        <v>620</v>
      </c>
      <c r="CP203" s="14">
        <v>0</v>
      </c>
      <c r="CQ203" s="10">
        <v>28860</v>
      </c>
      <c r="CR203" s="10" t="s">
        <v>198</v>
      </c>
      <c r="CS203" s="14">
        <v>0</v>
      </c>
      <c r="CT203" s="10">
        <v>0</v>
      </c>
      <c r="CU203" s="14">
        <v>0</v>
      </c>
      <c r="CV203" s="10">
        <v>0</v>
      </c>
      <c r="CW203" s="10"/>
      <c r="CX203" s="14">
        <v>0</v>
      </c>
      <c r="CY203" s="10">
        <v>0</v>
      </c>
      <c r="CZ203" s="14">
        <v>0</v>
      </c>
      <c r="DA203" s="10">
        <v>0</v>
      </c>
      <c r="DB203" s="10"/>
      <c r="DC203" s="10" t="s">
        <v>837</v>
      </c>
      <c r="DD203" s="10" t="s">
        <v>837</v>
      </c>
      <c r="DE203" s="10" t="s">
        <v>123</v>
      </c>
      <c r="DF203" s="10" t="s">
        <v>261</v>
      </c>
      <c r="DG203" s="10" t="s">
        <v>124</v>
      </c>
      <c r="DH203" s="10" t="s">
        <v>2124</v>
      </c>
      <c r="DI203" s="10" t="s">
        <v>1985</v>
      </c>
      <c r="DJ203" s="10" t="s">
        <v>1985</v>
      </c>
      <c r="DK203" s="10" t="s">
        <v>837</v>
      </c>
      <c r="DL203" s="10" t="s">
        <v>837</v>
      </c>
      <c r="DM203" s="10"/>
      <c r="DN203" s="12" t="str">
        <f>VLOOKUP(Q203,[1]ทะเบียน!H:Z,16,FALSE)</f>
        <v>ปริญญาตรี หรือเทียบเท่า</v>
      </c>
      <c r="DO203" s="12" t="str">
        <f>VLOOKUP(Q203,[1]ทะเบียน!H:Z,17,FALSE)</f>
        <v>สัตวแพทยศาสตรบัณฑิต</v>
      </c>
      <c r="DP203" s="12" t="str">
        <f>VLOOKUP(Q203,[1]ทะเบียน!H:Z,18,FALSE)</f>
        <v>สัตวแพทยศาสตร์</v>
      </c>
    </row>
    <row r="204" spans="1:120" s="12" customFormat="1" x14ac:dyDescent="0.2">
      <c r="A204" s="10">
        <v>2461</v>
      </c>
      <c r="B204" s="10"/>
      <c r="C204" s="10" t="s">
        <v>2123</v>
      </c>
      <c r="D204" s="10" t="s">
        <v>2028</v>
      </c>
      <c r="E204" s="10" t="s">
        <v>140</v>
      </c>
      <c r="F204" s="10">
        <v>2647</v>
      </c>
      <c r="G204" s="10" t="s">
        <v>2124</v>
      </c>
      <c r="H204" s="10" t="s">
        <v>2030</v>
      </c>
      <c r="I204" s="10" t="s">
        <v>2030</v>
      </c>
      <c r="J204" s="10" t="s">
        <v>118</v>
      </c>
      <c r="K204" s="10" t="s">
        <v>250</v>
      </c>
      <c r="L204" s="10" t="s">
        <v>250</v>
      </c>
      <c r="M204" s="10" t="s">
        <v>123</v>
      </c>
      <c r="N204" s="10" t="s">
        <v>159</v>
      </c>
      <c r="O204" s="10" t="s">
        <v>117</v>
      </c>
      <c r="P204" s="10">
        <v>7936</v>
      </c>
      <c r="Q204" s="10" t="s">
        <v>2130</v>
      </c>
      <c r="R204" s="10" t="s">
        <v>126</v>
      </c>
      <c r="S204" s="10" t="s">
        <v>2131</v>
      </c>
      <c r="T204" s="10" t="str">
        <f t="shared" si="12"/>
        <v>นายศรายุทธ ธานีวัฒน์</v>
      </c>
      <c r="U204" s="10" t="str">
        <f t="shared" si="13"/>
        <v>นักวิชาการสัตวบาลชำนาญการ</v>
      </c>
      <c r="V204" s="10" t="s">
        <v>987</v>
      </c>
      <c r="W204" s="10" t="s">
        <v>2132</v>
      </c>
      <c r="X204" s="11">
        <v>242704</v>
      </c>
      <c r="Y204" s="10" t="s">
        <v>2133</v>
      </c>
      <c r="Z204" s="12" t="str">
        <f t="shared" si="14"/>
        <v>12  10  26</v>
      </c>
      <c r="AA204" s="12" t="s">
        <v>2134</v>
      </c>
      <c r="AB204" s="10">
        <v>12</v>
      </c>
      <c r="AC204" s="10">
        <v>10</v>
      </c>
      <c r="AD204" s="10">
        <v>26</v>
      </c>
      <c r="AE204" s="10" t="s">
        <v>2135</v>
      </c>
      <c r="AF204" s="10" t="s">
        <v>1605</v>
      </c>
      <c r="AG204" s="13" t="str">
        <f t="shared" si="15"/>
        <v xml:space="preserve">25  8  15 </v>
      </c>
      <c r="AH204" s="13" t="s">
        <v>1606</v>
      </c>
      <c r="AI204" s="10">
        <v>25</v>
      </c>
      <c r="AJ204" s="10">
        <v>8</v>
      </c>
      <c r="AK204" s="10">
        <v>15</v>
      </c>
      <c r="AL204" s="10" t="s">
        <v>195</v>
      </c>
      <c r="AM204" s="10" t="s">
        <v>1605</v>
      </c>
      <c r="AN204" s="10"/>
      <c r="AO204" s="10" t="s">
        <v>2136</v>
      </c>
      <c r="AP204" s="10" t="s">
        <v>2137</v>
      </c>
      <c r="AQ204" s="10" t="s">
        <v>2133</v>
      </c>
      <c r="AR204" s="10" t="s">
        <v>195</v>
      </c>
      <c r="AS204" s="10" t="s">
        <v>195</v>
      </c>
      <c r="AT204" s="10" t="s">
        <v>195</v>
      </c>
      <c r="AU204" s="10" t="s">
        <v>134</v>
      </c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 t="s">
        <v>780</v>
      </c>
      <c r="BK204" s="10" t="s">
        <v>134</v>
      </c>
      <c r="BL204" s="10" t="s">
        <v>134</v>
      </c>
      <c r="BM204" s="10"/>
      <c r="BN204" s="10"/>
      <c r="BO204" s="14">
        <v>3.2</v>
      </c>
      <c r="BP204" s="10">
        <v>1170</v>
      </c>
      <c r="BQ204" s="14">
        <v>0</v>
      </c>
      <c r="BR204" s="10">
        <v>28650</v>
      </c>
      <c r="BS204" s="10" t="s">
        <v>157</v>
      </c>
      <c r="BT204" s="14">
        <v>3.2</v>
      </c>
      <c r="BU204" s="10">
        <v>1170</v>
      </c>
      <c r="BV204" s="14">
        <v>0</v>
      </c>
      <c r="BW204" s="10">
        <v>29820</v>
      </c>
      <c r="BX204" s="10" t="s">
        <v>199</v>
      </c>
      <c r="BY204" s="14">
        <v>1.2</v>
      </c>
      <c r="BZ204" s="10">
        <v>440</v>
      </c>
      <c r="CA204" s="14">
        <v>0</v>
      </c>
      <c r="CB204" s="10">
        <v>30260</v>
      </c>
      <c r="CC204" s="10"/>
      <c r="CD204" s="14">
        <v>1.6</v>
      </c>
      <c r="CE204" s="10">
        <v>590</v>
      </c>
      <c r="CF204" s="14">
        <v>0</v>
      </c>
      <c r="CG204" s="10">
        <v>30850</v>
      </c>
      <c r="CH204" s="10" t="s">
        <v>270</v>
      </c>
      <c r="CI204" s="14">
        <v>2</v>
      </c>
      <c r="CJ204" s="10">
        <v>730</v>
      </c>
      <c r="CK204" s="14">
        <v>0</v>
      </c>
      <c r="CL204" s="10">
        <v>31580</v>
      </c>
      <c r="CM204" s="10" t="s">
        <v>246</v>
      </c>
      <c r="CN204" s="14">
        <v>2.7</v>
      </c>
      <c r="CO204" s="10">
        <v>990</v>
      </c>
      <c r="CP204" s="14">
        <v>0</v>
      </c>
      <c r="CQ204" s="10">
        <v>32570</v>
      </c>
      <c r="CR204" s="10" t="s">
        <v>2044</v>
      </c>
      <c r="CS204" s="14">
        <v>0</v>
      </c>
      <c r="CT204" s="10">
        <v>0</v>
      </c>
      <c r="CU204" s="14">
        <v>0</v>
      </c>
      <c r="CV204" s="10">
        <v>0</v>
      </c>
      <c r="CW204" s="10"/>
      <c r="CX204" s="14">
        <v>0</v>
      </c>
      <c r="CY204" s="10">
        <v>0</v>
      </c>
      <c r="CZ204" s="14">
        <v>0</v>
      </c>
      <c r="DA204" s="10">
        <v>0</v>
      </c>
      <c r="DB204" s="10"/>
      <c r="DC204" s="10" t="s">
        <v>250</v>
      </c>
      <c r="DD204" s="10" t="s">
        <v>250</v>
      </c>
      <c r="DE204" s="10" t="s">
        <v>123</v>
      </c>
      <c r="DF204" s="10" t="s">
        <v>261</v>
      </c>
      <c r="DG204" s="10" t="s">
        <v>159</v>
      </c>
      <c r="DH204" s="10" t="s">
        <v>2124</v>
      </c>
      <c r="DI204" s="10" t="s">
        <v>2037</v>
      </c>
      <c r="DJ204" s="10" t="s">
        <v>2037</v>
      </c>
      <c r="DK204" s="10" t="s">
        <v>250</v>
      </c>
      <c r="DL204" s="10" t="s">
        <v>250</v>
      </c>
      <c r="DM204" s="10"/>
      <c r="DN204" s="12" t="str">
        <f>VLOOKUP(Q204,[1]ทะเบียน!H:Z,16,FALSE)</f>
        <v>ปริญญาตรี หรือเทียบเท่า</v>
      </c>
      <c r="DO204" s="12" t="str">
        <f>VLOOKUP(Q204,[1]ทะเบียน!H:Z,17,FALSE)</f>
        <v>วิทยาศาสตรบัณฑิต</v>
      </c>
      <c r="DP204" s="12" t="str">
        <f>VLOOKUP(Q204,[1]ทะเบียน!H:Z,18,FALSE)</f>
        <v>สัตวศาสตร์</v>
      </c>
    </row>
    <row r="205" spans="1:120" s="12" customFormat="1" x14ac:dyDescent="0.2">
      <c r="A205" s="10">
        <v>2510</v>
      </c>
      <c r="B205" s="10"/>
      <c r="C205" s="10" t="s">
        <v>2138</v>
      </c>
      <c r="D205" s="10" t="s">
        <v>2005</v>
      </c>
      <c r="E205" s="10" t="s">
        <v>144</v>
      </c>
      <c r="F205" s="10">
        <v>1328</v>
      </c>
      <c r="G205" s="10" t="s">
        <v>2139</v>
      </c>
      <c r="H205" s="10" t="s">
        <v>2006</v>
      </c>
      <c r="I205" s="10" t="s">
        <v>2006</v>
      </c>
      <c r="J205" s="10" t="s">
        <v>121</v>
      </c>
      <c r="K205" s="10" t="s">
        <v>837</v>
      </c>
      <c r="L205" s="10" t="s">
        <v>837</v>
      </c>
      <c r="M205" s="10" t="s">
        <v>123</v>
      </c>
      <c r="N205" s="10" t="s">
        <v>159</v>
      </c>
      <c r="O205" s="10" t="s">
        <v>117</v>
      </c>
      <c r="P205" s="10">
        <v>6</v>
      </c>
      <c r="Q205" s="10" t="s">
        <v>2140</v>
      </c>
      <c r="R205" s="10" t="s">
        <v>126</v>
      </c>
      <c r="S205" s="10" t="s">
        <v>2141</v>
      </c>
      <c r="T205" s="10" t="str">
        <f t="shared" si="12"/>
        <v>นายจิรวัฒน์ ศิริเจริญสุขศรี</v>
      </c>
      <c r="U205" s="10" t="str">
        <f t="shared" si="13"/>
        <v>นายสัตวแพทย์ชำนาญการ</v>
      </c>
      <c r="V205" s="10" t="s">
        <v>2142</v>
      </c>
      <c r="W205" s="10" t="s">
        <v>2143</v>
      </c>
      <c r="X205" s="11">
        <v>242704</v>
      </c>
      <c r="Y205" s="10" t="s">
        <v>2144</v>
      </c>
      <c r="Z205" s="12" t="str">
        <f t="shared" si="14"/>
        <v>21  7  13</v>
      </c>
      <c r="AA205" s="12" t="s">
        <v>2145</v>
      </c>
      <c r="AB205" s="10">
        <v>21</v>
      </c>
      <c r="AC205" s="10">
        <v>7</v>
      </c>
      <c r="AD205" s="10">
        <v>13</v>
      </c>
      <c r="AE205" s="10" t="s">
        <v>2146</v>
      </c>
      <c r="AF205" s="10" t="s">
        <v>2147</v>
      </c>
      <c r="AG205" s="13" t="str">
        <f t="shared" si="15"/>
        <v xml:space="preserve">31  11  28 </v>
      </c>
      <c r="AH205" s="13" t="s">
        <v>2148</v>
      </c>
      <c r="AI205" s="10">
        <v>31</v>
      </c>
      <c r="AJ205" s="10">
        <v>11</v>
      </c>
      <c r="AK205" s="10">
        <v>28</v>
      </c>
      <c r="AL205" s="10" t="s">
        <v>195</v>
      </c>
      <c r="AM205" s="10" t="s">
        <v>195</v>
      </c>
      <c r="AN205" s="10"/>
      <c r="AO205" s="10" t="s">
        <v>2147</v>
      </c>
      <c r="AP205" s="10" t="s">
        <v>598</v>
      </c>
      <c r="AQ205" s="10" t="s">
        <v>599</v>
      </c>
      <c r="AR205" s="10" t="s">
        <v>2144</v>
      </c>
      <c r="AS205" s="10" t="s">
        <v>195</v>
      </c>
      <c r="AT205" s="10" t="s">
        <v>195</v>
      </c>
      <c r="AU205" s="10" t="s">
        <v>134</v>
      </c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 t="s">
        <v>2149</v>
      </c>
      <c r="BK205" s="10" t="s">
        <v>134</v>
      </c>
      <c r="BL205" s="10" t="s">
        <v>134</v>
      </c>
      <c r="BM205" s="10"/>
      <c r="BN205" s="10"/>
      <c r="BO205" s="14">
        <v>2.2999999999999998</v>
      </c>
      <c r="BP205" s="10">
        <v>840</v>
      </c>
      <c r="BQ205" s="14">
        <v>0</v>
      </c>
      <c r="BR205" s="10">
        <v>40030</v>
      </c>
      <c r="BS205" s="10" t="s">
        <v>424</v>
      </c>
      <c r="BT205" s="14">
        <v>2.7</v>
      </c>
      <c r="BU205" s="10">
        <v>990</v>
      </c>
      <c r="BV205" s="14">
        <v>0</v>
      </c>
      <c r="BW205" s="10">
        <v>41020</v>
      </c>
      <c r="BX205" s="10" t="s">
        <v>246</v>
      </c>
      <c r="BY205" s="14">
        <v>2.8</v>
      </c>
      <c r="BZ205" s="10">
        <v>1030</v>
      </c>
      <c r="CA205" s="14">
        <v>0</v>
      </c>
      <c r="CB205" s="10">
        <v>42050</v>
      </c>
      <c r="CC205" s="10" t="s">
        <v>171</v>
      </c>
      <c r="CD205" s="14">
        <v>2.8</v>
      </c>
      <c r="CE205" s="10">
        <v>1030</v>
      </c>
      <c r="CF205" s="14">
        <v>0</v>
      </c>
      <c r="CG205" s="10">
        <v>43080</v>
      </c>
      <c r="CH205" s="10" t="s">
        <v>171</v>
      </c>
      <c r="CI205" s="14">
        <v>2.8</v>
      </c>
      <c r="CJ205" s="10">
        <v>1030</v>
      </c>
      <c r="CK205" s="14">
        <v>0</v>
      </c>
      <c r="CL205" s="10">
        <v>44110</v>
      </c>
      <c r="CM205" s="10" t="s">
        <v>2018</v>
      </c>
      <c r="CN205" s="14">
        <v>2.8</v>
      </c>
      <c r="CO205" s="10">
        <v>1030</v>
      </c>
      <c r="CP205" s="14">
        <v>0</v>
      </c>
      <c r="CQ205" s="10">
        <v>45140</v>
      </c>
      <c r="CR205" s="10" t="s">
        <v>2044</v>
      </c>
      <c r="CS205" s="14">
        <v>0</v>
      </c>
      <c r="CT205" s="10">
        <v>0</v>
      </c>
      <c r="CU205" s="14">
        <v>0</v>
      </c>
      <c r="CV205" s="10">
        <v>0</v>
      </c>
      <c r="CW205" s="10"/>
      <c r="CX205" s="14">
        <v>0</v>
      </c>
      <c r="CY205" s="10">
        <v>0</v>
      </c>
      <c r="CZ205" s="14">
        <v>0</v>
      </c>
      <c r="DA205" s="10">
        <v>0</v>
      </c>
      <c r="DB205" s="10"/>
      <c r="DC205" s="10" t="s">
        <v>837</v>
      </c>
      <c r="DD205" s="10" t="s">
        <v>837</v>
      </c>
      <c r="DE205" s="10" t="s">
        <v>123</v>
      </c>
      <c r="DF205" s="10" t="s">
        <v>261</v>
      </c>
      <c r="DG205" s="10" t="s">
        <v>159</v>
      </c>
      <c r="DH205" s="10" t="s">
        <v>2139</v>
      </c>
      <c r="DI205" s="10" t="s">
        <v>2006</v>
      </c>
      <c r="DJ205" s="10" t="s">
        <v>2006</v>
      </c>
      <c r="DK205" s="10" t="s">
        <v>837</v>
      </c>
      <c r="DL205" s="10" t="s">
        <v>837</v>
      </c>
      <c r="DM205" s="10"/>
      <c r="DN205" s="12" t="str">
        <f>VLOOKUP(Q205,[1]ทะเบียน!H:Z,16,FALSE)</f>
        <v>ปริญญาตรี หรือเทียบเท่า</v>
      </c>
      <c r="DO205" s="12" t="str">
        <f>VLOOKUP(Q205,[1]ทะเบียน!H:Z,17,FALSE)</f>
        <v>สัตวแพทยศาสตรบัณฑิต</v>
      </c>
      <c r="DP205" s="12" t="str">
        <f>VLOOKUP(Q205,[1]ทะเบียน!H:Z,18,FALSE)</f>
        <v>สัตวแพทยศาสตร์</v>
      </c>
    </row>
    <row r="206" spans="1:120" s="12" customFormat="1" x14ac:dyDescent="0.2">
      <c r="A206" s="10">
        <v>2537</v>
      </c>
      <c r="B206" s="10"/>
      <c r="C206" s="10" t="s">
        <v>2150</v>
      </c>
      <c r="D206" s="10" t="s">
        <v>1983</v>
      </c>
      <c r="E206" s="10" t="s">
        <v>118</v>
      </c>
      <c r="F206" s="10">
        <v>4779</v>
      </c>
      <c r="G206" s="10" t="s">
        <v>2151</v>
      </c>
      <c r="H206" s="10" t="s">
        <v>1985</v>
      </c>
      <c r="I206" s="10" t="s">
        <v>1985</v>
      </c>
      <c r="J206" s="10" t="s">
        <v>121</v>
      </c>
      <c r="K206" s="10" t="s">
        <v>837</v>
      </c>
      <c r="L206" s="10" t="s">
        <v>837</v>
      </c>
      <c r="M206" s="10" t="s">
        <v>123</v>
      </c>
      <c r="N206" s="10" t="s">
        <v>159</v>
      </c>
      <c r="O206" s="10" t="s">
        <v>117</v>
      </c>
      <c r="P206" s="10">
        <v>42023</v>
      </c>
      <c r="Q206" s="10" t="s">
        <v>2152</v>
      </c>
      <c r="R206" s="10" t="s">
        <v>126</v>
      </c>
      <c r="S206" s="10" t="s">
        <v>2153</v>
      </c>
      <c r="T206" s="10" t="str">
        <f t="shared" si="12"/>
        <v>นายกัณธสิทธิ์ การสรรพ์</v>
      </c>
      <c r="U206" s="10" t="str">
        <f t="shared" si="13"/>
        <v>นายสัตวแพทย์ชำนาญการ</v>
      </c>
      <c r="V206" s="10" t="s">
        <v>2154</v>
      </c>
      <c r="W206" s="10" t="s">
        <v>2155</v>
      </c>
      <c r="X206" s="11">
        <v>242704</v>
      </c>
      <c r="Y206" s="10" t="s">
        <v>1579</v>
      </c>
      <c r="Z206" s="12" t="str">
        <f t="shared" si="14"/>
        <v>5  9  4</v>
      </c>
      <c r="AA206" s="12" t="s">
        <v>1580</v>
      </c>
      <c r="AB206" s="10">
        <v>5</v>
      </c>
      <c r="AC206" s="10">
        <v>9</v>
      </c>
      <c r="AD206" s="10">
        <v>4</v>
      </c>
      <c r="AE206" s="10" t="s">
        <v>2156</v>
      </c>
      <c r="AF206" s="10" t="s">
        <v>2157</v>
      </c>
      <c r="AG206" s="13" t="str">
        <f t="shared" si="15"/>
        <v xml:space="preserve">22  1  0 </v>
      </c>
      <c r="AH206" s="13" t="s">
        <v>2158</v>
      </c>
      <c r="AI206" s="10">
        <v>22</v>
      </c>
      <c r="AJ206" s="10">
        <v>1</v>
      </c>
      <c r="AK206" s="10">
        <v>0</v>
      </c>
      <c r="AL206" s="10" t="s">
        <v>195</v>
      </c>
      <c r="AM206" s="10" t="s">
        <v>2157</v>
      </c>
      <c r="AN206" s="10"/>
      <c r="AO206" s="10" t="s">
        <v>679</v>
      </c>
      <c r="AP206" s="10" t="s">
        <v>2159</v>
      </c>
      <c r="AQ206" s="10" t="s">
        <v>195</v>
      </c>
      <c r="AR206" s="10" t="s">
        <v>195</v>
      </c>
      <c r="AS206" s="10" t="s">
        <v>195</v>
      </c>
      <c r="AT206" s="10" t="s">
        <v>195</v>
      </c>
      <c r="AU206" s="10"/>
      <c r="AV206" s="10"/>
      <c r="AW206" s="10"/>
      <c r="AX206" s="10"/>
      <c r="AY206" s="10"/>
      <c r="AZ206" s="10" t="s">
        <v>1111</v>
      </c>
      <c r="BA206" s="10">
        <v>7</v>
      </c>
      <c r="BB206" s="10" t="s">
        <v>1579</v>
      </c>
      <c r="BC206" s="10"/>
      <c r="BD206" s="10"/>
      <c r="BE206" s="10"/>
      <c r="BF206" s="10"/>
      <c r="BG206" s="10"/>
      <c r="BH206" s="10"/>
      <c r="BI206" s="10"/>
      <c r="BJ206" s="10" t="s">
        <v>1006</v>
      </c>
      <c r="BK206" s="10" t="s">
        <v>134</v>
      </c>
      <c r="BL206" s="10" t="s">
        <v>134</v>
      </c>
      <c r="BM206" s="10"/>
      <c r="BN206" s="10"/>
      <c r="BO206" s="14">
        <v>3.4</v>
      </c>
      <c r="BP206" s="10">
        <v>1270</v>
      </c>
      <c r="BQ206" s="14">
        <v>0</v>
      </c>
      <c r="BR206" s="10">
        <v>28130</v>
      </c>
      <c r="BS206" s="10" t="s">
        <v>157</v>
      </c>
      <c r="BT206" s="14">
        <v>3.5</v>
      </c>
      <c r="BU206" s="10">
        <v>1310</v>
      </c>
      <c r="BV206" s="14">
        <v>0</v>
      </c>
      <c r="BW206" s="10">
        <v>29440</v>
      </c>
      <c r="BX206" s="10" t="s">
        <v>156</v>
      </c>
      <c r="BY206" s="14">
        <v>3.5</v>
      </c>
      <c r="BZ206" s="10">
        <v>1310</v>
      </c>
      <c r="CA206" s="14">
        <v>0</v>
      </c>
      <c r="CB206" s="10">
        <v>22700</v>
      </c>
      <c r="CC206" s="10" t="s">
        <v>135</v>
      </c>
      <c r="CD206" s="14">
        <v>3.4</v>
      </c>
      <c r="CE206" s="10">
        <v>830</v>
      </c>
      <c r="CF206" s="14">
        <v>0</v>
      </c>
      <c r="CG206" s="10">
        <v>23530</v>
      </c>
      <c r="CH206" s="10" t="s">
        <v>270</v>
      </c>
      <c r="CI206" s="14">
        <v>3.5</v>
      </c>
      <c r="CJ206" s="10">
        <v>860</v>
      </c>
      <c r="CK206" s="14">
        <v>0</v>
      </c>
      <c r="CL206" s="10">
        <v>24370</v>
      </c>
      <c r="CM206" s="10" t="s">
        <v>156</v>
      </c>
      <c r="CN206" s="14">
        <v>3.6</v>
      </c>
      <c r="CO206" s="10">
        <v>880</v>
      </c>
      <c r="CP206" s="14">
        <v>0</v>
      </c>
      <c r="CQ206" s="10">
        <v>25250</v>
      </c>
      <c r="CR206" s="10" t="s">
        <v>173</v>
      </c>
      <c r="CS206" s="14">
        <v>0</v>
      </c>
      <c r="CT206" s="10">
        <v>0</v>
      </c>
      <c r="CU206" s="14">
        <v>0</v>
      </c>
      <c r="CV206" s="10">
        <v>0</v>
      </c>
      <c r="CW206" s="10"/>
      <c r="CX206" s="14">
        <v>0</v>
      </c>
      <c r="CY206" s="10">
        <v>0</v>
      </c>
      <c r="CZ206" s="14">
        <v>0</v>
      </c>
      <c r="DA206" s="10">
        <v>0</v>
      </c>
      <c r="DB206" s="10"/>
      <c r="DC206" s="10" t="s">
        <v>837</v>
      </c>
      <c r="DD206" s="10" t="s">
        <v>837</v>
      </c>
      <c r="DE206" s="10" t="s">
        <v>123</v>
      </c>
      <c r="DF206" s="10" t="s">
        <v>261</v>
      </c>
      <c r="DG206" s="10" t="s">
        <v>124</v>
      </c>
      <c r="DH206" s="10" t="s">
        <v>2151</v>
      </c>
      <c r="DI206" s="10" t="s">
        <v>1985</v>
      </c>
      <c r="DJ206" s="10" t="s">
        <v>1985</v>
      </c>
      <c r="DK206" s="10" t="s">
        <v>837</v>
      </c>
      <c r="DL206" s="10" t="s">
        <v>837</v>
      </c>
      <c r="DM206" s="10"/>
      <c r="DN206" s="12" t="str">
        <f>VLOOKUP(Q206,[1]ทะเบียน!H:Z,16,FALSE)</f>
        <v>ปริญญาตรี หรือเทียบเท่า</v>
      </c>
      <c r="DO206" s="12" t="str">
        <f>VLOOKUP(Q206,[1]ทะเบียน!H:Z,17,FALSE)</f>
        <v>สัตวแพทยศาสตรบัณฑิต</v>
      </c>
      <c r="DP206" s="12" t="str">
        <f>VLOOKUP(Q206,[1]ทะเบียน!H:Z,18,FALSE)</f>
        <v/>
      </c>
    </row>
    <row r="207" spans="1:120" s="12" customFormat="1" x14ac:dyDescent="0.2">
      <c r="A207" s="10">
        <v>2541</v>
      </c>
      <c r="B207" s="10"/>
      <c r="C207" s="10" t="s">
        <v>2150</v>
      </c>
      <c r="D207" s="10" t="s">
        <v>2028</v>
      </c>
      <c r="E207" s="10" t="s">
        <v>140</v>
      </c>
      <c r="F207" s="10">
        <v>2715</v>
      </c>
      <c r="G207" s="10" t="s">
        <v>2151</v>
      </c>
      <c r="H207" s="10" t="s">
        <v>2030</v>
      </c>
      <c r="I207" s="10" t="s">
        <v>2030</v>
      </c>
      <c r="J207" s="10" t="s">
        <v>118</v>
      </c>
      <c r="K207" s="10" t="s">
        <v>250</v>
      </c>
      <c r="L207" s="10" t="s">
        <v>250</v>
      </c>
      <c r="M207" s="10" t="s">
        <v>123</v>
      </c>
      <c r="N207" s="10" t="s">
        <v>159</v>
      </c>
      <c r="O207" s="10" t="s">
        <v>117</v>
      </c>
      <c r="P207" s="10">
        <v>7372</v>
      </c>
      <c r="Q207" s="10" t="s">
        <v>2160</v>
      </c>
      <c r="R207" s="10" t="s">
        <v>126</v>
      </c>
      <c r="S207" s="10" t="s">
        <v>2161</v>
      </c>
      <c r="T207" s="10" t="str">
        <f t="shared" si="12"/>
        <v>นายมังกร บุญคำ</v>
      </c>
      <c r="U207" s="10" t="str">
        <f t="shared" si="13"/>
        <v>นักวิชาการสัตวบาลชำนาญการ</v>
      </c>
      <c r="V207" s="10" t="s">
        <v>2162</v>
      </c>
      <c r="W207" s="10" t="s">
        <v>2163</v>
      </c>
      <c r="X207" s="11">
        <v>242704</v>
      </c>
      <c r="Y207" s="10" t="s">
        <v>1267</v>
      </c>
      <c r="Z207" s="12" t="str">
        <f t="shared" si="14"/>
        <v>17  9  0</v>
      </c>
      <c r="AA207" s="12" t="s">
        <v>2164</v>
      </c>
      <c r="AB207" s="10">
        <v>17</v>
      </c>
      <c r="AC207" s="10">
        <v>9</v>
      </c>
      <c r="AD207" s="10">
        <v>0</v>
      </c>
      <c r="AE207" s="10" t="s">
        <v>2165</v>
      </c>
      <c r="AF207" s="10" t="s">
        <v>2166</v>
      </c>
      <c r="AG207" s="13" t="str">
        <f t="shared" si="15"/>
        <v xml:space="preserve">30  1  15 </v>
      </c>
      <c r="AH207" s="13" t="s">
        <v>2167</v>
      </c>
      <c r="AI207" s="10">
        <v>30</v>
      </c>
      <c r="AJ207" s="10">
        <v>1</v>
      </c>
      <c r="AK207" s="10">
        <v>15</v>
      </c>
      <c r="AL207" s="10" t="s">
        <v>195</v>
      </c>
      <c r="AM207" s="10" t="s">
        <v>195</v>
      </c>
      <c r="AN207" s="10"/>
      <c r="AO207" s="10" t="s">
        <v>2168</v>
      </c>
      <c r="AP207" s="10" t="s">
        <v>1191</v>
      </c>
      <c r="AQ207" s="10" t="s">
        <v>2169</v>
      </c>
      <c r="AR207" s="10" t="s">
        <v>1267</v>
      </c>
      <c r="AS207" s="10" t="s">
        <v>195</v>
      </c>
      <c r="AT207" s="10" t="s">
        <v>195</v>
      </c>
      <c r="AU207" s="10" t="s">
        <v>134</v>
      </c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 t="s">
        <v>2170</v>
      </c>
      <c r="BK207" s="10" t="s">
        <v>134</v>
      </c>
      <c r="BL207" s="10" t="s">
        <v>134</v>
      </c>
      <c r="BM207" s="10"/>
      <c r="BN207" s="10" t="s">
        <v>2171</v>
      </c>
      <c r="BO207" s="14">
        <v>3.3</v>
      </c>
      <c r="BP207" s="10">
        <v>1210</v>
      </c>
      <c r="BQ207" s="14">
        <v>0</v>
      </c>
      <c r="BR207" s="10">
        <v>42980</v>
      </c>
      <c r="BS207" s="10" t="s">
        <v>173</v>
      </c>
      <c r="BT207" s="14">
        <v>3</v>
      </c>
      <c r="BU207" s="10">
        <v>620</v>
      </c>
      <c r="BV207" s="14">
        <v>474.1</v>
      </c>
      <c r="BW207" s="10">
        <v>43600</v>
      </c>
      <c r="BX207" s="10" t="s">
        <v>285</v>
      </c>
      <c r="BY207" s="14">
        <v>3.2</v>
      </c>
      <c r="BZ207" s="10">
        <v>0</v>
      </c>
      <c r="CA207" s="14">
        <v>1167.04</v>
      </c>
      <c r="CB207" s="10">
        <v>43600</v>
      </c>
      <c r="CC207" s="10" t="s">
        <v>171</v>
      </c>
      <c r="CD207" s="14">
        <v>3.4</v>
      </c>
      <c r="CE207" s="10">
        <v>1240</v>
      </c>
      <c r="CF207" s="14">
        <v>0</v>
      </c>
      <c r="CG207" s="10">
        <v>44840</v>
      </c>
      <c r="CH207" s="10" t="s">
        <v>270</v>
      </c>
      <c r="CI207" s="14">
        <v>3.4</v>
      </c>
      <c r="CJ207" s="10">
        <v>1240</v>
      </c>
      <c r="CK207" s="14">
        <v>0</v>
      </c>
      <c r="CL207" s="10">
        <v>46080</v>
      </c>
      <c r="CM207" s="10" t="s">
        <v>270</v>
      </c>
      <c r="CN207" s="14">
        <v>3.5</v>
      </c>
      <c r="CO207" s="10">
        <v>1280</v>
      </c>
      <c r="CP207" s="14">
        <v>0</v>
      </c>
      <c r="CQ207" s="10">
        <v>47400</v>
      </c>
      <c r="CR207" s="10" t="s">
        <v>156</v>
      </c>
      <c r="CS207" s="14">
        <v>0</v>
      </c>
      <c r="CT207" s="10">
        <v>0</v>
      </c>
      <c r="CU207" s="14">
        <v>0</v>
      </c>
      <c r="CV207" s="10">
        <v>0</v>
      </c>
      <c r="CW207" s="10"/>
      <c r="CX207" s="14">
        <v>0</v>
      </c>
      <c r="CY207" s="10">
        <v>0</v>
      </c>
      <c r="CZ207" s="14">
        <v>0</v>
      </c>
      <c r="DA207" s="10">
        <v>0</v>
      </c>
      <c r="DB207" s="10"/>
      <c r="DC207" s="10" t="s">
        <v>250</v>
      </c>
      <c r="DD207" s="10" t="s">
        <v>250</v>
      </c>
      <c r="DE207" s="10" t="s">
        <v>123</v>
      </c>
      <c r="DF207" s="10" t="s">
        <v>261</v>
      </c>
      <c r="DG207" s="10" t="s">
        <v>159</v>
      </c>
      <c r="DH207" s="10" t="s">
        <v>2151</v>
      </c>
      <c r="DI207" s="10" t="s">
        <v>2037</v>
      </c>
      <c r="DJ207" s="10" t="s">
        <v>2037</v>
      </c>
      <c r="DK207" s="10" t="s">
        <v>250</v>
      </c>
      <c r="DL207" s="10" t="s">
        <v>250</v>
      </c>
      <c r="DM207" s="10"/>
      <c r="DN207" s="12" t="str">
        <f>VLOOKUP(Q207,[1]ทะเบียน!H:Z,16,FALSE)</f>
        <v>ปริญญาโท หรือเทียบเท่า</v>
      </c>
      <c r="DO207" s="12" t="str">
        <f>VLOOKUP(Q207,[1]ทะเบียน!H:Z,17,FALSE)</f>
        <v>วิทยาศาสตรมหาบัณฑิต</v>
      </c>
      <c r="DP207" s="12" t="str">
        <f>VLOOKUP(Q207,[1]ทะเบียน!H:Z,18,FALSE)</f>
        <v>เกษตรศาสตร์/วิทยาศาสตร์เกษตร</v>
      </c>
    </row>
    <row r="208" spans="1:120" s="7" customFormat="1" x14ac:dyDescent="0.2">
      <c r="A208" s="5">
        <v>2630</v>
      </c>
      <c r="B208" s="5"/>
      <c r="C208" s="5" t="s">
        <v>2172</v>
      </c>
      <c r="D208" s="5" t="s">
        <v>2028</v>
      </c>
      <c r="E208" s="5" t="s">
        <v>140</v>
      </c>
      <c r="F208" s="5">
        <v>2810</v>
      </c>
      <c r="G208" s="5" t="s">
        <v>2173</v>
      </c>
      <c r="H208" s="5" t="s">
        <v>2030</v>
      </c>
      <c r="I208" s="5" t="s">
        <v>2030</v>
      </c>
      <c r="J208" s="5" t="s">
        <v>121</v>
      </c>
      <c r="K208" s="5" t="s">
        <v>250</v>
      </c>
      <c r="L208" s="5" t="s">
        <v>250</v>
      </c>
      <c r="M208" s="5" t="s">
        <v>123</v>
      </c>
      <c r="N208" s="5" t="s">
        <v>124</v>
      </c>
      <c r="O208" s="5" t="s">
        <v>117</v>
      </c>
      <c r="P208" s="5">
        <v>57059</v>
      </c>
      <c r="Q208" s="5" t="s">
        <v>2174</v>
      </c>
      <c r="R208" s="5" t="s">
        <v>126</v>
      </c>
      <c r="S208" s="5" t="s">
        <v>2175</v>
      </c>
      <c r="T208" s="5" t="str">
        <f t="shared" si="12"/>
        <v>นายปองคุณ ประสารีบุตร</v>
      </c>
      <c r="U208" s="5" t="str">
        <f t="shared" si="13"/>
        <v>นักวิชาการสัตวบาลปฏิบัติการ</v>
      </c>
      <c r="V208" s="5" t="s">
        <v>2176</v>
      </c>
      <c r="W208" s="5" t="s">
        <v>2177</v>
      </c>
      <c r="X208" s="6">
        <v>242704</v>
      </c>
      <c r="Y208" s="5" t="s">
        <v>316</v>
      </c>
      <c r="Z208" s="7" t="str">
        <f t="shared" si="14"/>
        <v>6  10  27</v>
      </c>
      <c r="AA208" s="7" t="s">
        <v>317</v>
      </c>
      <c r="AB208" s="5">
        <v>6</v>
      </c>
      <c r="AC208" s="5">
        <v>10</v>
      </c>
      <c r="AD208" s="5">
        <v>27</v>
      </c>
      <c r="AE208" s="5" t="s">
        <v>2178</v>
      </c>
      <c r="AF208" s="5" t="s">
        <v>316</v>
      </c>
      <c r="AG208" s="8" t="str">
        <f t="shared" si="15"/>
        <v xml:space="preserve">6  10  27 </v>
      </c>
      <c r="AH208" s="8" t="s">
        <v>319</v>
      </c>
      <c r="AI208" s="5">
        <v>6</v>
      </c>
      <c r="AJ208" s="5">
        <v>10</v>
      </c>
      <c r="AK208" s="5">
        <v>27</v>
      </c>
      <c r="AL208" s="5"/>
      <c r="AM208" s="5"/>
      <c r="AN208" s="5"/>
      <c r="AO208" s="5"/>
      <c r="AP208" s="5"/>
      <c r="AQ208" s="5"/>
      <c r="AR208" s="5"/>
      <c r="AS208" s="5"/>
      <c r="AT208" s="5"/>
      <c r="AU208" s="5" t="s">
        <v>134</v>
      </c>
      <c r="AV208" s="5"/>
      <c r="AW208" s="5"/>
      <c r="AX208" s="5"/>
      <c r="AY208" s="5"/>
      <c r="AZ208" s="5" t="s">
        <v>316</v>
      </c>
      <c r="BA208" s="5">
        <v>6</v>
      </c>
      <c r="BB208" s="5"/>
      <c r="BC208" s="5"/>
      <c r="BD208" s="5"/>
      <c r="BE208" s="5"/>
      <c r="BF208" s="5"/>
      <c r="BG208" s="5"/>
      <c r="BH208" s="5"/>
      <c r="BI208" s="5"/>
      <c r="BJ208" s="5" t="s">
        <v>2179</v>
      </c>
      <c r="BK208" s="5"/>
      <c r="BL208" s="5"/>
      <c r="BM208" s="5"/>
      <c r="BN208" s="5"/>
      <c r="BO208" s="9">
        <v>3.35</v>
      </c>
      <c r="BP208" s="5">
        <v>610</v>
      </c>
      <c r="BQ208" s="9">
        <v>0</v>
      </c>
      <c r="BR208" s="5">
        <v>17460</v>
      </c>
      <c r="BS208" s="5" t="s">
        <v>156</v>
      </c>
      <c r="BT208" s="9">
        <v>2.8</v>
      </c>
      <c r="BU208" s="5">
        <v>510</v>
      </c>
      <c r="BV208" s="9">
        <v>0</v>
      </c>
      <c r="BW208" s="5">
        <v>17970</v>
      </c>
      <c r="BX208" s="5" t="s">
        <v>157</v>
      </c>
      <c r="BY208" s="9">
        <v>3.2</v>
      </c>
      <c r="BZ208" s="5">
        <v>580</v>
      </c>
      <c r="CA208" s="9">
        <v>0</v>
      </c>
      <c r="CB208" s="5">
        <v>18550</v>
      </c>
      <c r="CC208" s="5"/>
      <c r="CD208" s="9">
        <v>3.3</v>
      </c>
      <c r="CE208" s="5">
        <v>600</v>
      </c>
      <c r="CF208" s="9">
        <v>0</v>
      </c>
      <c r="CG208" s="5">
        <v>19150</v>
      </c>
      <c r="CH208" s="5" t="s">
        <v>199</v>
      </c>
      <c r="CI208" s="9">
        <v>3</v>
      </c>
      <c r="CJ208" s="5">
        <v>540</v>
      </c>
      <c r="CK208" s="9">
        <v>0</v>
      </c>
      <c r="CL208" s="5">
        <v>19690</v>
      </c>
      <c r="CM208" s="5" t="s">
        <v>157</v>
      </c>
      <c r="CN208" s="9">
        <v>3.6</v>
      </c>
      <c r="CO208" s="5">
        <v>650</v>
      </c>
      <c r="CP208" s="9">
        <v>0</v>
      </c>
      <c r="CQ208" s="5">
        <v>20340</v>
      </c>
      <c r="CR208" s="5"/>
      <c r="CS208" s="9">
        <v>0</v>
      </c>
      <c r="CT208" s="5">
        <v>0</v>
      </c>
      <c r="CU208" s="9">
        <v>0</v>
      </c>
      <c r="CV208" s="5">
        <v>0</v>
      </c>
      <c r="CW208" s="5"/>
      <c r="CX208" s="9">
        <v>0</v>
      </c>
      <c r="CY208" s="5">
        <v>0</v>
      </c>
      <c r="CZ208" s="9">
        <v>0</v>
      </c>
      <c r="DA208" s="5">
        <v>0</v>
      </c>
      <c r="DB208" s="5"/>
      <c r="DC208" s="5" t="s">
        <v>250</v>
      </c>
      <c r="DD208" s="5" t="s">
        <v>250</v>
      </c>
      <c r="DE208" s="5" t="s">
        <v>123</v>
      </c>
      <c r="DF208" s="5" t="s">
        <v>138</v>
      </c>
      <c r="DG208" s="5" t="s">
        <v>159</v>
      </c>
      <c r="DH208" s="5" t="s">
        <v>2173</v>
      </c>
      <c r="DI208" s="5" t="s">
        <v>2037</v>
      </c>
      <c r="DJ208" s="5" t="s">
        <v>2037</v>
      </c>
      <c r="DK208" s="5" t="s">
        <v>250</v>
      </c>
      <c r="DL208" s="5" t="s">
        <v>250</v>
      </c>
      <c r="DM208" s="5"/>
      <c r="DN208" s="7" t="str">
        <f>VLOOKUP(Q208,[1]ทะเบียน!H:Z,16,FALSE)</f>
        <v>ปริญญาตรี หรือเทียบเท่า</v>
      </c>
      <c r="DO208" s="7" t="str">
        <f>VLOOKUP(Q208,[1]ทะเบียน!H:Z,17,FALSE)</f>
        <v>วิทยาศาสตรบัณฑิต(เกษตรศาสตร์)</v>
      </c>
      <c r="DP208" s="7" t="str">
        <f>VLOOKUP(Q208,[1]ทะเบียน!H:Z,18,FALSE)</f>
        <v>สัตวศาสตร์</v>
      </c>
    </row>
    <row r="209" spans="1:120" s="12" customFormat="1" x14ac:dyDescent="0.2">
      <c r="A209" s="10">
        <v>2639</v>
      </c>
      <c r="B209" s="10"/>
      <c r="C209" s="10" t="s">
        <v>2172</v>
      </c>
      <c r="D209" s="10" t="s">
        <v>2019</v>
      </c>
      <c r="E209" s="10" t="s">
        <v>144</v>
      </c>
      <c r="F209" s="10">
        <v>2839</v>
      </c>
      <c r="G209" s="10" t="s">
        <v>2173</v>
      </c>
      <c r="H209" s="10" t="s">
        <v>2180</v>
      </c>
      <c r="I209" s="10" t="s">
        <v>2180</v>
      </c>
      <c r="J209" s="10" t="s">
        <v>121</v>
      </c>
      <c r="K209" s="10" t="s">
        <v>837</v>
      </c>
      <c r="L209" s="10" t="s">
        <v>837</v>
      </c>
      <c r="M209" s="10" t="s">
        <v>123</v>
      </c>
      <c r="N209" s="10" t="s">
        <v>159</v>
      </c>
      <c r="O209" s="10" t="s">
        <v>117</v>
      </c>
      <c r="P209" s="10">
        <v>49123</v>
      </c>
      <c r="Q209" s="10" t="s">
        <v>2181</v>
      </c>
      <c r="R209" s="10" t="s">
        <v>126</v>
      </c>
      <c r="S209" s="10" t="s">
        <v>2182</v>
      </c>
      <c r="T209" s="10" t="str">
        <f t="shared" si="12"/>
        <v>นายภูมินทร์ สุมามาลย์</v>
      </c>
      <c r="U209" s="10" t="str">
        <f t="shared" si="13"/>
        <v>นายสัตวแพทย์ชำนาญการ</v>
      </c>
      <c r="V209" s="10" t="s">
        <v>2183</v>
      </c>
      <c r="W209" s="10" t="s">
        <v>2184</v>
      </c>
      <c r="X209" s="11">
        <v>242704</v>
      </c>
      <c r="Y209" s="10" t="s">
        <v>747</v>
      </c>
      <c r="Z209" s="12" t="str">
        <f t="shared" si="14"/>
        <v>10  9  0</v>
      </c>
      <c r="AA209" s="12" t="s">
        <v>864</v>
      </c>
      <c r="AB209" s="10">
        <v>10</v>
      </c>
      <c r="AC209" s="10">
        <v>9</v>
      </c>
      <c r="AD209" s="10">
        <v>0</v>
      </c>
      <c r="AE209" s="10" t="s">
        <v>2185</v>
      </c>
      <c r="AF209" s="10" t="s">
        <v>866</v>
      </c>
      <c r="AG209" s="13" t="str">
        <f t="shared" si="15"/>
        <v xml:space="preserve">15  1  15 </v>
      </c>
      <c r="AH209" s="13" t="s">
        <v>867</v>
      </c>
      <c r="AI209" s="10">
        <v>15</v>
      </c>
      <c r="AJ209" s="10">
        <v>1</v>
      </c>
      <c r="AK209" s="10">
        <v>15</v>
      </c>
      <c r="AL209" s="10"/>
      <c r="AM209" s="10"/>
      <c r="AN209" s="10"/>
      <c r="AO209" s="10" t="s">
        <v>868</v>
      </c>
      <c r="AP209" s="10" t="s">
        <v>869</v>
      </c>
      <c r="AQ209" s="10"/>
      <c r="AR209" s="10"/>
      <c r="AS209" s="10"/>
      <c r="AT209" s="10"/>
      <c r="AU209" s="10" t="s">
        <v>134</v>
      </c>
      <c r="AV209" s="10"/>
      <c r="AW209" s="10"/>
      <c r="AX209" s="10"/>
      <c r="AY209" s="10"/>
      <c r="AZ209" s="10"/>
      <c r="BA209" s="10"/>
      <c r="BB209" s="10" t="s">
        <v>747</v>
      </c>
      <c r="BC209" s="10"/>
      <c r="BD209" s="10"/>
      <c r="BE209" s="10"/>
      <c r="BF209" s="10"/>
      <c r="BG209" s="10"/>
      <c r="BH209" s="10"/>
      <c r="BI209" s="10"/>
      <c r="BJ209" s="10" t="s">
        <v>511</v>
      </c>
      <c r="BK209" s="10" t="s">
        <v>134</v>
      </c>
      <c r="BL209" s="10" t="s">
        <v>134</v>
      </c>
      <c r="BM209" s="10"/>
      <c r="BN209" s="10" t="s">
        <v>870</v>
      </c>
      <c r="BO209" s="14">
        <v>2.8</v>
      </c>
      <c r="BP209" s="10">
        <v>690</v>
      </c>
      <c r="BQ209" s="14">
        <v>0</v>
      </c>
      <c r="BR209" s="10">
        <v>27640</v>
      </c>
      <c r="BS209" s="10" t="s">
        <v>157</v>
      </c>
      <c r="BT209" s="14">
        <v>3.2</v>
      </c>
      <c r="BU209" s="10">
        <v>790</v>
      </c>
      <c r="BV209" s="14">
        <v>0</v>
      </c>
      <c r="BW209" s="10">
        <v>28430</v>
      </c>
      <c r="BX209" s="10" t="s">
        <v>158</v>
      </c>
      <c r="BY209" s="14">
        <v>3.2</v>
      </c>
      <c r="BZ209" s="10">
        <v>790</v>
      </c>
      <c r="CA209" s="14">
        <v>0</v>
      </c>
      <c r="CB209" s="10">
        <v>29220</v>
      </c>
      <c r="CC209" s="10"/>
      <c r="CD209" s="14">
        <v>3.5</v>
      </c>
      <c r="CE209" s="10">
        <v>1280</v>
      </c>
      <c r="CF209" s="14">
        <v>0</v>
      </c>
      <c r="CG209" s="10">
        <v>30500</v>
      </c>
      <c r="CH209" s="10" t="s">
        <v>158</v>
      </c>
      <c r="CI209" s="14">
        <v>3</v>
      </c>
      <c r="CJ209" s="10">
        <v>1100</v>
      </c>
      <c r="CK209" s="14">
        <v>0</v>
      </c>
      <c r="CL209" s="10">
        <v>31600</v>
      </c>
      <c r="CM209" s="10" t="s">
        <v>199</v>
      </c>
      <c r="CN209" s="14">
        <v>3.5</v>
      </c>
      <c r="CO209" s="10">
        <v>1280</v>
      </c>
      <c r="CP209" s="14">
        <v>0</v>
      </c>
      <c r="CQ209" s="10">
        <v>32880</v>
      </c>
      <c r="CR209" s="10"/>
      <c r="CS209" s="14">
        <v>0</v>
      </c>
      <c r="CT209" s="10">
        <v>0</v>
      </c>
      <c r="CU209" s="14">
        <v>0</v>
      </c>
      <c r="CV209" s="10">
        <v>0</v>
      </c>
      <c r="CW209" s="10"/>
      <c r="CX209" s="14">
        <v>0</v>
      </c>
      <c r="CY209" s="10">
        <v>0</v>
      </c>
      <c r="CZ209" s="14">
        <v>0</v>
      </c>
      <c r="DA209" s="10">
        <v>0</v>
      </c>
      <c r="DB209" s="10"/>
      <c r="DC209" s="10" t="s">
        <v>2186</v>
      </c>
      <c r="DD209" s="10" t="s">
        <v>2186</v>
      </c>
      <c r="DE209" s="10" t="s">
        <v>123</v>
      </c>
      <c r="DF209" s="10" t="s">
        <v>261</v>
      </c>
      <c r="DG209" s="10"/>
      <c r="DH209" s="10" t="s">
        <v>2173</v>
      </c>
      <c r="DI209" s="10" t="s">
        <v>2187</v>
      </c>
      <c r="DJ209" s="10" t="s">
        <v>2187</v>
      </c>
      <c r="DK209" s="10" t="s">
        <v>2186</v>
      </c>
      <c r="DL209" s="10" t="s">
        <v>2186</v>
      </c>
      <c r="DM209" s="10"/>
      <c r="DN209" s="12" t="str">
        <f>VLOOKUP(Q209,[1]ทะเบียน!H:Z,16,FALSE)</f>
        <v>ปริญญาตรี หรือเทียบเท่า</v>
      </c>
      <c r="DO209" s="12" t="str">
        <f>VLOOKUP(Q209,[1]ทะเบียน!H:Z,17,FALSE)</f>
        <v>สัตวแพทยศาสตรบัณฑิต</v>
      </c>
      <c r="DP209" s="12" t="str">
        <f>VLOOKUP(Q209,[1]ทะเบียน!H:Z,18,FALSE)</f>
        <v>สัตวแพทยศาสตร์</v>
      </c>
    </row>
    <row r="210" spans="1:120" s="12" customFormat="1" x14ac:dyDescent="0.2">
      <c r="A210" s="10">
        <v>2790</v>
      </c>
      <c r="B210" s="10"/>
      <c r="C210" s="10" t="s">
        <v>2188</v>
      </c>
      <c r="D210" s="10" t="s">
        <v>2019</v>
      </c>
      <c r="E210" s="10" t="s">
        <v>1922</v>
      </c>
      <c r="F210" s="10">
        <v>2966</v>
      </c>
      <c r="G210" s="10" t="s">
        <v>2189</v>
      </c>
      <c r="H210" s="10" t="s">
        <v>2190</v>
      </c>
      <c r="I210" s="10" t="s">
        <v>2190</v>
      </c>
      <c r="J210" s="10" t="s">
        <v>121</v>
      </c>
      <c r="K210" s="10" t="s">
        <v>837</v>
      </c>
      <c r="L210" s="10" t="s">
        <v>837</v>
      </c>
      <c r="M210" s="10" t="s">
        <v>123</v>
      </c>
      <c r="N210" s="10" t="s">
        <v>159</v>
      </c>
      <c r="O210" s="10" t="s">
        <v>117</v>
      </c>
      <c r="P210" s="10">
        <v>54058</v>
      </c>
      <c r="Q210" s="10" t="s">
        <v>2191</v>
      </c>
      <c r="R210" s="10" t="s">
        <v>126</v>
      </c>
      <c r="S210" s="10" t="s">
        <v>2192</v>
      </c>
      <c r="T210" s="10" t="str">
        <f t="shared" si="12"/>
        <v>นายวิภูวรรธน์ ธัญวรัตม์ทรากร</v>
      </c>
      <c r="U210" s="10" t="str">
        <f t="shared" si="13"/>
        <v>นายสัตวแพทย์ชำนาญการ</v>
      </c>
      <c r="V210" s="10" t="s">
        <v>2193</v>
      </c>
      <c r="W210" s="10" t="s">
        <v>2194</v>
      </c>
      <c r="X210" s="11">
        <v>242704</v>
      </c>
      <c r="Y210" s="10" t="s">
        <v>1471</v>
      </c>
      <c r="Z210" s="12" t="str">
        <f t="shared" si="14"/>
        <v>6  0  0</v>
      </c>
      <c r="AA210" s="12" t="s">
        <v>1472</v>
      </c>
      <c r="AB210" s="10">
        <v>6</v>
      </c>
      <c r="AC210" s="10">
        <v>0</v>
      </c>
      <c r="AD210" s="10">
        <v>0</v>
      </c>
      <c r="AE210" s="10" t="s">
        <v>2195</v>
      </c>
      <c r="AF210" s="10" t="s">
        <v>1473</v>
      </c>
      <c r="AG210" s="13" t="str">
        <f t="shared" si="15"/>
        <v xml:space="preserve">10  0  0 </v>
      </c>
      <c r="AH210" s="13" t="s">
        <v>1474</v>
      </c>
      <c r="AI210" s="10">
        <v>10</v>
      </c>
      <c r="AJ210" s="10">
        <v>0</v>
      </c>
      <c r="AK210" s="10">
        <v>0</v>
      </c>
      <c r="AL210" s="10" t="s">
        <v>195</v>
      </c>
      <c r="AM210" s="10" t="s">
        <v>195</v>
      </c>
      <c r="AN210" s="10"/>
      <c r="AO210" s="10"/>
      <c r="AP210" s="10"/>
      <c r="AQ210" s="10"/>
      <c r="AR210" s="10"/>
      <c r="AS210" s="10"/>
      <c r="AT210" s="10" t="s">
        <v>195</v>
      </c>
      <c r="AU210" s="10" t="s">
        <v>134</v>
      </c>
      <c r="AV210" s="10"/>
      <c r="AW210" s="10"/>
      <c r="AX210" s="10"/>
      <c r="AY210" s="10"/>
      <c r="AZ210" s="10" t="s">
        <v>1473</v>
      </c>
      <c r="BA210" s="10">
        <v>10</v>
      </c>
      <c r="BB210" s="10" t="s">
        <v>1471</v>
      </c>
      <c r="BC210" s="10"/>
      <c r="BD210" s="10"/>
      <c r="BE210" s="10"/>
      <c r="BF210" s="10"/>
      <c r="BG210" s="10"/>
      <c r="BH210" s="10"/>
      <c r="BI210" s="10"/>
      <c r="BJ210" s="10" t="s">
        <v>1327</v>
      </c>
      <c r="BK210" s="10" t="s">
        <v>134</v>
      </c>
      <c r="BL210" s="10" t="s">
        <v>134</v>
      </c>
      <c r="BM210" s="10"/>
      <c r="BN210" s="10"/>
      <c r="BO210" s="14">
        <v>3</v>
      </c>
      <c r="BP210" s="10">
        <v>720</v>
      </c>
      <c r="BQ210" s="14">
        <v>0</v>
      </c>
      <c r="BR210" s="10">
        <v>24240</v>
      </c>
      <c r="BS210" s="10" t="s">
        <v>270</v>
      </c>
      <c r="BT210" s="14">
        <v>2.85</v>
      </c>
      <c r="BU210" s="10">
        <v>700</v>
      </c>
      <c r="BV210" s="14">
        <v>0</v>
      </c>
      <c r="BW210" s="10">
        <v>24940</v>
      </c>
      <c r="BX210" s="10" t="s">
        <v>155</v>
      </c>
      <c r="BY210" s="14">
        <v>3</v>
      </c>
      <c r="BZ210" s="10">
        <v>740</v>
      </c>
      <c r="CA210" s="14">
        <v>0</v>
      </c>
      <c r="CB210" s="10">
        <v>25680</v>
      </c>
      <c r="CC210" s="10"/>
      <c r="CD210" s="14">
        <v>3</v>
      </c>
      <c r="CE210" s="10">
        <v>740</v>
      </c>
      <c r="CF210" s="14">
        <v>0</v>
      </c>
      <c r="CG210" s="10">
        <v>26420</v>
      </c>
      <c r="CH210" s="10" t="s">
        <v>155</v>
      </c>
      <c r="CI210" s="14">
        <v>3.3</v>
      </c>
      <c r="CJ210" s="10">
        <v>810</v>
      </c>
      <c r="CK210" s="14">
        <v>0</v>
      </c>
      <c r="CL210" s="10">
        <v>27230</v>
      </c>
      <c r="CM210" s="10" t="s">
        <v>270</v>
      </c>
      <c r="CN210" s="14">
        <v>3</v>
      </c>
      <c r="CO210" s="10">
        <v>740</v>
      </c>
      <c r="CP210" s="14">
        <v>0</v>
      </c>
      <c r="CQ210" s="10">
        <v>27970</v>
      </c>
      <c r="CR210" s="10" t="s">
        <v>155</v>
      </c>
      <c r="CS210" s="14">
        <v>0</v>
      </c>
      <c r="CT210" s="10">
        <v>0</v>
      </c>
      <c r="CU210" s="14">
        <v>0</v>
      </c>
      <c r="CV210" s="10">
        <v>0</v>
      </c>
      <c r="CW210" s="10"/>
      <c r="CX210" s="14">
        <v>0</v>
      </c>
      <c r="CY210" s="10">
        <v>0</v>
      </c>
      <c r="CZ210" s="14">
        <v>0</v>
      </c>
      <c r="DA210" s="10">
        <v>0</v>
      </c>
      <c r="DB210" s="10"/>
      <c r="DC210" s="10" t="s">
        <v>2186</v>
      </c>
      <c r="DD210" s="10" t="s">
        <v>2186</v>
      </c>
      <c r="DE210" s="10" t="s">
        <v>123</v>
      </c>
      <c r="DF210" s="10" t="s">
        <v>261</v>
      </c>
      <c r="DG210" s="10" t="s">
        <v>947</v>
      </c>
      <c r="DH210" s="10" t="s">
        <v>2189</v>
      </c>
      <c r="DI210" s="10" t="s">
        <v>2196</v>
      </c>
      <c r="DJ210" s="10" t="s">
        <v>2196</v>
      </c>
      <c r="DK210" s="10" t="s">
        <v>2186</v>
      </c>
      <c r="DL210" s="10" t="s">
        <v>2186</v>
      </c>
      <c r="DM210" s="10"/>
      <c r="DN210" s="12" t="str">
        <f>VLOOKUP(Q210,[1]ทะเบียน!H:Z,16,FALSE)</f>
        <v>ปริญญาตรี หรือเทียบเท่า</v>
      </c>
      <c r="DO210" s="12" t="str">
        <f>VLOOKUP(Q210,[1]ทะเบียน!H:Z,17,FALSE)</f>
        <v>สัตวแพทยศาสตรบัณฑิต</v>
      </c>
      <c r="DP210" s="12" t="str">
        <f>VLOOKUP(Q210,[1]ทะเบียน!H:Z,18,FALSE)</f>
        <v>ไม่ระบุสาขาวิชาเอก</v>
      </c>
    </row>
    <row r="211" spans="1:120" s="7" customFormat="1" x14ac:dyDescent="0.2">
      <c r="A211" s="5">
        <v>2834</v>
      </c>
      <c r="B211" s="5"/>
      <c r="C211" s="5" t="s">
        <v>2197</v>
      </c>
      <c r="D211" s="5" t="s">
        <v>2019</v>
      </c>
      <c r="E211" s="5" t="s">
        <v>690</v>
      </c>
      <c r="F211" s="5">
        <v>3004</v>
      </c>
      <c r="G211" s="5" t="s">
        <v>2198</v>
      </c>
      <c r="H211" s="5" t="s">
        <v>2199</v>
      </c>
      <c r="I211" s="5" t="s">
        <v>2199</v>
      </c>
      <c r="J211" s="5" t="s">
        <v>121</v>
      </c>
      <c r="K211" s="5" t="s">
        <v>2021</v>
      </c>
      <c r="L211" s="5" t="s">
        <v>250</v>
      </c>
      <c r="M211" s="5" t="s">
        <v>123</v>
      </c>
      <c r="N211" s="5" t="s">
        <v>124</v>
      </c>
      <c r="O211" s="5"/>
      <c r="P211" s="5">
        <v>55114</v>
      </c>
      <c r="Q211" s="5" t="s">
        <v>2200</v>
      </c>
      <c r="R211" s="5" t="s">
        <v>214</v>
      </c>
      <c r="S211" s="5" t="s">
        <v>2201</v>
      </c>
      <c r="T211" s="5" t="str">
        <f t="shared" si="12"/>
        <v>นางเจียมจิตต์ เดื่อมขันมณี</v>
      </c>
      <c r="U211" s="5" t="str">
        <f t="shared" si="13"/>
        <v>นักวิชาการสัตวบาลปฏิบัติการ</v>
      </c>
      <c r="V211" s="5" t="s">
        <v>2202</v>
      </c>
      <c r="W211" s="5" t="s">
        <v>2203</v>
      </c>
      <c r="X211" s="6">
        <v>242704</v>
      </c>
      <c r="Y211" s="5" t="s">
        <v>316</v>
      </c>
      <c r="Z211" s="7" t="str">
        <f t="shared" si="14"/>
        <v>6  10  27</v>
      </c>
      <c r="AA211" s="7" t="s">
        <v>317</v>
      </c>
      <c r="AB211" s="5">
        <v>6</v>
      </c>
      <c r="AC211" s="5">
        <v>10</v>
      </c>
      <c r="AD211" s="5">
        <v>27</v>
      </c>
      <c r="AE211" s="5" t="s">
        <v>2204</v>
      </c>
      <c r="AF211" s="5" t="s">
        <v>2205</v>
      </c>
      <c r="AG211" s="8" t="str">
        <f t="shared" si="15"/>
        <v xml:space="preserve">8  6  20 </v>
      </c>
      <c r="AH211" s="8" t="s">
        <v>2206</v>
      </c>
      <c r="AI211" s="5">
        <v>8</v>
      </c>
      <c r="AJ211" s="5">
        <v>6</v>
      </c>
      <c r="AK211" s="5">
        <v>20</v>
      </c>
      <c r="AL211" s="5"/>
      <c r="AM211" s="5"/>
      <c r="AN211" s="5"/>
      <c r="AO211" s="5"/>
      <c r="AP211" s="5"/>
      <c r="AQ211" s="5"/>
      <c r="AR211" s="5"/>
      <c r="AS211" s="5"/>
      <c r="AT211" s="5"/>
      <c r="AU211" s="5" t="s">
        <v>134</v>
      </c>
      <c r="AV211" s="5" t="s">
        <v>2205</v>
      </c>
      <c r="AW211" s="5"/>
      <c r="AX211" s="5"/>
      <c r="AY211" s="5"/>
      <c r="AZ211" s="5" t="s">
        <v>316</v>
      </c>
      <c r="BA211" s="5">
        <v>6</v>
      </c>
      <c r="BB211" s="5"/>
      <c r="BC211" s="5"/>
      <c r="BD211" s="5"/>
      <c r="BE211" s="5"/>
      <c r="BF211" s="5"/>
      <c r="BG211" s="5"/>
      <c r="BH211" s="5"/>
      <c r="BI211" s="5"/>
      <c r="BJ211" s="5" t="s">
        <v>715</v>
      </c>
      <c r="BK211" s="5" t="s">
        <v>134</v>
      </c>
      <c r="BL211" s="5" t="s">
        <v>134</v>
      </c>
      <c r="BM211" s="5"/>
      <c r="BN211" s="5"/>
      <c r="BO211" s="9">
        <v>3.5</v>
      </c>
      <c r="BP211" s="5">
        <v>840</v>
      </c>
      <c r="BQ211" s="9">
        <v>0</v>
      </c>
      <c r="BR211" s="5">
        <v>22400</v>
      </c>
      <c r="BS211" s="5" t="s">
        <v>156</v>
      </c>
      <c r="BT211" s="9">
        <v>3</v>
      </c>
      <c r="BU211" s="5">
        <v>720</v>
      </c>
      <c r="BV211" s="9">
        <v>0</v>
      </c>
      <c r="BW211" s="5">
        <v>23120</v>
      </c>
      <c r="BX211" s="5" t="s">
        <v>171</v>
      </c>
      <c r="BY211" s="9">
        <v>3.5</v>
      </c>
      <c r="BZ211" s="5">
        <v>840</v>
      </c>
      <c r="CA211" s="9">
        <v>0</v>
      </c>
      <c r="CB211" s="5">
        <v>23960</v>
      </c>
      <c r="CC211" s="5" t="s">
        <v>1596</v>
      </c>
      <c r="CD211" s="9">
        <v>3</v>
      </c>
      <c r="CE211" s="5">
        <v>720</v>
      </c>
      <c r="CF211" s="9">
        <v>0</v>
      </c>
      <c r="CG211" s="5">
        <v>24680</v>
      </c>
      <c r="CH211" s="5"/>
      <c r="CI211" s="9">
        <v>3.1</v>
      </c>
      <c r="CJ211" s="5">
        <v>760</v>
      </c>
      <c r="CK211" s="9">
        <v>0</v>
      </c>
      <c r="CL211" s="5">
        <v>25440</v>
      </c>
      <c r="CM211" s="5" t="s">
        <v>155</v>
      </c>
      <c r="CN211" s="9">
        <v>3</v>
      </c>
      <c r="CO211" s="5">
        <v>740</v>
      </c>
      <c r="CP211" s="9">
        <v>0</v>
      </c>
      <c r="CQ211" s="5">
        <v>26180</v>
      </c>
      <c r="CR211" s="5" t="s">
        <v>156</v>
      </c>
      <c r="CS211" s="9">
        <v>0</v>
      </c>
      <c r="CT211" s="5">
        <v>0</v>
      </c>
      <c r="CU211" s="9">
        <v>0</v>
      </c>
      <c r="CV211" s="5">
        <v>0</v>
      </c>
      <c r="CW211" s="5"/>
      <c r="CX211" s="9">
        <v>0</v>
      </c>
      <c r="CY211" s="5">
        <v>0</v>
      </c>
      <c r="CZ211" s="9">
        <v>0</v>
      </c>
      <c r="DA211" s="5">
        <v>0</v>
      </c>
      <c r="DB211" s="5"/>
      <c r="DC211" s="5" t="s">
        <v>2021</v>
      </c>
      <c r="DD211" s="5" t="s">
        <v>250</v>
      </c>
      <c r="DE211" s="5" t="s">
        <v>123</v>
      </c>
      <c r="DF211" s="5" t="s">
        <v>138</v>
      </c>
      <c r="DG211" s="5" t="s">
        <v>159</v>
      </c>
      <c r="DH211" s="5" t="s">
        <v>2198</v>
      </c>
      <c r="DI211" s="5" t="s">
        <v>2207</v>
      </c>
      <c r="DJ211" s="5" t="s">
        <v>2207</v>
      </c>
      <c r="DK211" s="5" t="s">
        <v>2021</v>
      </c>
      <c r="DL211" s="5" t="s">
        <v>250</v>
      </c>
      <c r="DM211" s="5"/>
      <c r="DN211" s="7" t="str">
        <f>VLOOKUP(Q211,[1]ทะเบียน!H:Z,16,FALSE)</f>
        <v>ปริญญาตรี หรือเทียบเท่า</v>
      </c>
      <c r="DO211" s="7" t="str">
        <f>VLOOKUP(Q211,[1]ทะเบียน!H:Z,17,FALSE)</f>
        <v>เทคโนโลยีการเกษตรบัณฑิต</v>
      </c>
      <c r="DP211" s="7" t="str">
        <f>VLOOKUP(Q211,[1]ทะเบียน!H:Z,18,FALSE)</f>
        <v>สัตวศาสตร์</v>
      </c>
    </row>
    <row r="212" spans="1:120" s="12" customFormat="1" x14ac:dyDescent="0.2">
      <c r="A212" s="10">
        <v>2918</v>
      </c>
      <c r="B212" s="10"/>
      <c r="C212" s="10" t="s">
        <v>2208</v>
      </c>
      <c r="D212" s="10" t="s">
        <v>2028</v>
      </c>
      <c r="E212" s="10" t="s">
        <v>140</v>
      </c>
      <c r="F212" s="10">
        <v>3117</v>
      </c>
      <c r="G212" s="10" t="s">
        <v>2209</v>
      </c>
      <c r="H212" s="10" t="s">
        <v>2030</v>
      </c>
      <c r="I212" s="10" t="s">
        <v>2030</v>
      </c>
      <c r="J212" s="10" t="s">
        <v>118</v>
      </c>
      <c r="K212" s="10" t="s">
        <v>250</v>
      </c>
      <c r="L212" s="10" t="s">
        <v>250</v>
      </c>
      <c r="M212" s="10" t="s">
        <v>123</v>
      </c>
      <c r="N212" s="10" t="s">
        <v>159</v>
      </c>
      <c r="O212" s="10" t="s">
        <v>117</v>
      </c>
      <c r="P212" s="10">
        <v>49104</v>
      </c>
      <c r="Q212" s="10" t="s">
        <v>2210</v>
      </c>
      <c r="R212" s="10" t="s">
        <v>126</v>
      </c>
      <c r="S212" s="10" t="s">
        <v>2211</v>
      </c>
      <c r="T212" s="10" t="str">
        <f t="shared" si="12"/>
        <v>นายสุรศักดิ์ วงษ์ศรีมี</v>
      </c>
      <c r="U212" s="10" t="str">
        <f t="shared" si="13"/>
        <v>นักวิชาการสัตวบาลชำนาญการ</v>
      </c>
      <c r="V212" s="10" t="s">
        <v>2212</v>
      </c>
      <c r="W212" s="10" t="s">
        <v>2213</v>
      </c>
      <c r="X212" s="11">
        <v>242704</v>
      </c>
      <c r="Y212" s="10" t="s">
        <v>2214</v>
      </c>
      <c r="Z212" s="12" t="str">
        <f t="shared" si="14"/>
        <v>8  3  18</v>
      </c>
      <c r="AA212" s="12" t="s">
        <v>2215</v>
      </c>
      <c r="AB212" s="10">
        <v>8</v>
      </c>
      <c r="AC212" s="10">
        <v>3</v>
      </c>
      <c r="AD212" s="10">
        <v>18</v>
      </c>
      <c r="AE212" s="10" t="s">
        <v>2216</v>
      </c>
      <c r="AF212" s="10" t="s">
        <v>2217</v>
      </c>
      <c r="AG212" s="13" t="str">
        <f t="shared" si="15"/>
        <v xml:space="preserve">15  1  21 </v>
      </c>
      <c r="AH212" s="13" t="s">
        <v>2218</v>
      </c>
      <c r="AI212" s="10">
        <v>15</v>
      </c>
      <c r="AJ212" s="10">
        <v>1</v>
      </c>
      <c r="AK212" s="10">
        <v>21</v>
      </c>
      <c r="AL212" s="10"/>
      <c r="AM212" s="10"/>
      <c r="AN212" s="10"/>
      <c r="AO212" s="10"/>
      <c r="AP212" s="10"/>
      <c r="AQ212" s="10" t="s">
        <v>195</v>
      </c>
      <c r="AR212" s="10" t="s">
        <v>195</v>
      </c>
      <c r="AS212" s="10" t="s">
        <v>195</v>
      </c>
      <c r="AT212" s="10" t="s">
        <v>195</v>
      </c>
      <c r="AU212" s="10" t="s">
        <v>134</v>
      </c>
      <c r="AV212" s="10" t="s">
        <v>2219</v>
      </c>
      <c r="AW212" s="10"/>
      <c r="AX212" s="10"/>
      <c r="AY212" s="10"/>
      <c r="AZ212" s="10" t="s">
        <v>510</v>
      </c>
      <c r="BA212" s="10">
        <v>12</v>
      </c>
      <c r="BB212" s="10" t="s">
        <v>2214</v>
      </c>
      <c r="BC212" s="10"/>
      <c r="BD212" s="10"/>
      <c r="BE212" s="10"/>
      <c r="BF212" s="10"/>
      <c r="BG212" s="10"/>
      <c r="BH212" s="10"/>
      <c r="BI212" s="10"/>
      <c r="BJ212" s="10" t="s">
        <v>1682</v>
      </c>
      <c r="BK212" s="10" t="s">
        <v>134</v>
      </c>
      <c r="BL212" s="10" t="s">
        <v>134</v>
      </c>
      <c r="BM212" s="10" t="s">
        <v>170</v>
      </c>
      <c r="BN212" s="10"/>
      <c r="BO212" s="14">
        <v>3.21</v>
      </c>
      <c r="BP212" s="10">
        <v>600</v>
      </c>
      <c r="BQ212" s="14">
        <v>0</v>
      </c>
      <c r="BR212" s="10">
        <v>20800</v>
      </c>
      <c r="BS212" s="10" t="s">
        <v>173</v>
      </c>
      <c r="BT212" s="14">
        <v>2.7</v>
      </c>
      <c r="BU212" s="10">
        <v>500</v>
      </c>
      <c r="BV212" s="14">
        <v>0</v>
      </c>
      <c r="BW212" s="10">
        <v>21300</v>
      </c>
      <c r="BX212" s="10" t="s">
        <v>171</v>
      </c>
      <c r="BY212" s="14">
        <v>3.61</v>
      </c>
      <c r="BZ212" s="10">
        <v>670</v>
      </c>
      <c r="CA212" s="14">
        <v>0</v>
      </c>
      <c r="CB212" s="10">
        <v>21970</v>
      </c>
      <c r="CC212" s="10" t="s">
        <v>1596</v>
      </c>
      <c r="CD212" s="14">
        <v>3.23</v>
      </c>
      <c r="CE212" s="10">
        <v>600</v>
      </c>
      <c r="CF212" s="14">
        <v>0</v>
      </c>
      <c r="CG212" s="10">
        <v>22570</v>
      </c>
      <c r="CH212" s="10"/>
      <c r="CI212" s="14">
        <v>0</v>
      </c>
      <c r="CJ212" s="10">
        <v>0</v>
      </c>
      <c r="CK212" s="14">
        <v>0</v>
      </c>
      <c r="CL212" s="10">
        <v>0</v>
      </c>
      <c r="CM212" s="10" t="s">
        <v>157</v>
      </c>
      <c r="CN212" s="14">
        <v>3.3</v>
      </c>
      <c r="CO212" s="10">
        <v>610</v>
      </c>
      <c r="CP212" s="14">
        <v>0</v>
      </c>
      <c r="CQ212" s="10">
        <v>23940</v>
      </c>
      <c r="CR212" s="10" t="s">
        <v>156</v>
      </c>
      <c r="CS212" s="14">
        <v>0</v>
      </c>
      <c r="CT212" s="10">
        <v>0</v>
      </c>
      <c r="CU212" s="14">
        <v>0</v>
      </c>
      <c r="CV212" s="10">
        <v>0</v>
      </c>
      <c r="CW212" s="10"/>
      <c r="CX212" s="14">
        <v>0</v>
      </c>
      <c r="CY212" s="10">
        <v>0</v>
      </c>
      <c r="CZ212" s="14">
        <v>0</v>
      </c>
      <c r="DA212" s="10">
        <v>0</v>
      </c>
      <c r="DB212" s="10"/>
      <c r="DC212" s="10" t="s">
        <v>250</v>
      </c>
      <c r="DD212" s="10" t="s">
        <v>250</v>
      </c>
      <c r="DE212" s="10" t="s">
        <v>123</v>
      </c>
      <c r="DF212" s="10" t="s">
        <v>261</v>
      </c>
      <c r="DG212" s="10" t="s">
        <v>159</v>
      </c>
      <c r="DH212" s="10" t="s">
        <v>2209</v>
      </c>
      <c r="DI212" s="10" t="s">
        <v>2037</v>
      </c>
      <c r="DJ212" s="10" t="s">
        <v>2037</v>
      </c>
      <c r="DK212" s="10" t="s">
        <v>250</v>
      </c>
      <c r="DL212" s="10" t="s">
        <v>250</v>
      </c>
      <c r="DM212" s="10"/>
      <c r="DN212" s="12" t="str">
        <f>VLOOKUP(Q212,[1]ทะเบียน!H:Z,16,FALSE)</f>
        <v>ปริญญาตรี หรือเทียบเท่า</v>
      </c>
      <c r="DO212" s="12" t="str">
        <f>VLOOKUP(Q212,[1]ทะเบียน!H:Z,17,FALSE)</f>
        <v>วิทยาศาสตรบัณฑิต</v>
      </c>
      <c r="DP212" s="12" t="str">
        <f>VLOOKUP(Q212,[1]ทะเบียน!H:Z,18,FALSE)</f>
        <v>เกษตรศาสตร์</v>
      </c>
    </row>
    <row r="213" spans="1:120" s="12" customFormat="1" x14ac:dyDescent="0.2">
      <c r="A213" s="10">
        <v>3047</v>
      </c>
      <c r="B213" s="10"/>
      <c r="C213" s="10" t="s">
        <v>2220</v>
      </c>
      <c r="D213" s="10" t="s">
        <v>2028</v>
      </c>
      <c r="E213" s="10" t="s">
        <v>140</v>
      </c>
      <c r="F213" s="10">
        <v>1506</v>
      </c>
      <c r="G213" s="10" t="s">
        <v>2221</v>
      </c>
      <c r="H213" s="10" t="s">
        <v>2030</v>
      </c>
      <c r="I213" s="10" t="s">
        <v>2030</v>
      </c>
      <c r="J213" s="10" t="s">
        <v>118</v>
      </c>
      <c r="K213" s="10" t="s">
        <v>250</v>
      </c>
      <c r="L213" s="10" t="s">
        <v>250</v>
      </c>
      <c r="M213" s="10" t="s">
        <v>123</v>
      </c>
      <c r="N213" s="10" t="s">
        <v>159</v>
      </c>
      <c r="O213" s="10" t="s">
        <v>117</v>
      </c>
      <c r="P213" s="10">
        <v>7442</v>
      </c>
      <c r="Q213" s="10" t="s">
        <v>2222</v>
      </c>
      <c r="R213" s="10" t="s">
        <v>126</v>
      </c>
      <c r="S213" s="10" t="s">
        <v>2223</v>
      </c>
      <c r="T213" s="10" t="str">
        <f t="shared" si="12"/>
        <v>นายศุภวัฒน์ ศรีเชษฐา</v>
      </c>
      <c r="U213" s="10" t="str">
        <f t="shared" si="13"/>
        <v>นักวิชาการสัตวบาลชำนาญการ</v>
      </c>
      <c r="V213" s="10" t="s">
        <v>2224</v>
      </c>
      <c r="W213" s="10" t="s">
        <v>2225</v>
      </c>
      <c r="X213" s="11">
        <v>242704</v>
      </c>
      <c r="Y213" s="10" t="s">
        <v>467</v>
      </c>
      <c r="Z213" s="12" t="str">
        <f t="shared" si="14"/>
        <v>13  9  0</v>
      </c>
      <c r="AA213" s="12" t="s">
        <v>468</v>
      </c>
      <c r="AB213" s="10">
        <v>13</v>
      </c>
      <c r="AC213" s="10">
        <v>9</v>
      </c>
      <c r="AD213" s="10">
        <v>0</v>
      </c>
      <c r="AE213" s="10" t="s">
        <v>2226</v>
      </c>
      <c r="AF213" s="10" t="s">
        <v>2168</v>
      </c>
      <c r="AG213" s="13" t="str">
        <f t="shared" si="15"/>
        <v xml:space="preserve">27  8  0 </v>
      </c>
      <c r="AH213" s="13" t="s">
        <v>2227</v>
      </c>
      <c r="AI213" s="10">
        <v>27</v>
      </c>
      <c r="AJ213" s="10">
        <v>8</v>
      </c>
      <c r="AK213" s="10">
        <v>0</v>
      </c>
      <c r="AL213" s="10" t="s">
        <v>195</v>
      </c>
      <c r="AM213" s="10" t="s">
        <v>195</v>
      </c>
      <c r="AN213" s="10"/>
      <c r="AO213" s="10" t="s">
        <v>2228</v>
      </c>
      <c r="AP213" s="10" t="s">
        <v>438</v>
      </c>
      <c r="AQ213" s="10" t="s">
        <v>2229</v>
      </c>
      <c r="AR213" s="10" t="s">
        <v>467</v>
      </c>
      <c r="AS213" s="10" t="s">
        <v>195</v>
      </c>
      <c r="AT213" s="10" t="s">
        <v>195</v>
      </c>
      <c r="AU213" s="10" t="s">
        <v>134</v>
      </c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 t="s">
        <v>2230</v>
      </c>
      <c r="BK213" s="10" t="s">
        <v>134</v>
      </c>
      <c r="BL213" s="10" t="s">
        <v>134</v>
      </c>
      <c r="BM213" s="10"/>
      <c r="BN213" s="10"/>
      <c r="BO213" s="14">
        <v>3.3</v>
      </c>
      <c r="BP213" s="10">
        <v>1210</v>
      </c>
      <c r="BQ213" s="14">
        <v>0</v>
      </c>
      <c r="BR213" s="10">
        <v>41730</v>
      </c>
      <c r="BS213" s="10" t="s">
        <v>173</v>
      </c>
      <c r="BT213" s="14">
        <v>3.2</v>
      </c>
      <c r="BU213" s="10">
        <v>1170</v>
      </c>
      <c r="BV213" s="14">
        <v>0</v>
      </c>
      <c r="BW213" s="10">
        <v>42900</v>
      </c>
      <c r="BX213" s="10" t="s">
        <v>156</v>
      </c>
      <c r="BY213" s="14">
        <v>3.4</v>
      </c>
      <c r="BZ213" s="10">
        <v>700</v>
      </c>
      <c r="CA213" s="14">
        <v>539.98</v>
      </c>
      <c r="CB213" s="10">
        <v>43600</v>
      </c>
      <c r="CC213" s="10" t="s">
        <v>173</v>
      </c>
      <c r="CD213" s="14">
        <v>3.5</v>
      </c>
      <c r="CE213" s="10">
        <v>1280</v>
      </c>
      <c r="CF213" s="14">
        <v>0</v>
      </c>
      <c r="CG213" s="10">
        <v>44880</v>
      </c>
      <c r="CH213" s="10"/>
      <c r="CI213" s="14">
        <v>3.4</v>
      </c>
      <c r="CJ213" s="10">
        <v>1240</v>
      </c>
      <c r="CK213" s="14">
        <v>0</v>
      </c>
      <c r="CL213" s="10">
        <v>46120</v>
      </c>
      <c r="CM213" s="10" t="s">
        <v>173</v>
      </c>
      <c r="CN213" s="14">
        <v>3.2</v>
      </c>
      <c r="CO213" s="10">
        <v>1170</v>
      </c>
      <c r="CP213" s="14">
        <v>0</v>
      </c>
      <c r="CQ213" s="10">
        <v>47290</v>
      </c>
      <c r="CR213" s="10" t="s">
        <v>156</v>
      </c>
      <c r="CS213" s="14">
        <v>0</v>
      </c>
      <c r="CT213" s="10">
        <v>0</v>
      </c>
      <c r="CU213" s="14">
        <v>0</v>
      </c>
      <c r="CV213" s="10">
        <v>0</v>
      </c>
      <c r="CW213" s="10"/>
      <c r="CX213" s="14">
        <v>0</v>
      </c>
      <c r="CY213" s="10">
        <v>0</v>
      </c>
      <c r="CZ213" s="14">
        <v>0</v>
      </c>
      <c r="DA213" s="10">
        <v>0</v>
      </c>
      <c r="DB213" s="10"/>
      <c r="DC213" s="10" t="s">
        <v>250</v>
      </c>
      <c r="DD213" s="10" t="s">
        <v>250</v>
      </c>
      <c r="DE213" s="10" t="s">
        <v>123</v>
      </c>
      <c r="DF213" s="10" t="s">
        <v>261</v>
      </c>
      <c r="DG213" s="10" t="s">
        <v>159</v>
      </c>
      <c r="DH213" s="10" t="s">
        <v>2221</v>
      </c>
      <c r="DI213" s="10" t="s">
        <v>2037</v>
      </c>
      <c r="DJ213" s="10" t="s">
        <v>2037</v>
      </c>
      <c r="DK213" s="10" t="s">
        <v>250</v>
      </c>
      <c r="DL213" s="10" t="s">
        <v>250</v>
      </c>
      <c r="DM213" s="10"/>
      <c r="DN213" s="12" t="str">
        <f>VLOOKUP(Q213,[1]ทะเบียน!H:Z,16,FALSE)</f>
        <v>ปริญญาตรี หรือเทียบเท่า</v>
      </c>
      <c r="DO213" s="12" t="str">
        <f>VLOOKUP(Q213,[1]ทะเบียน!H:Z,17,FALSE)</f>
        <v>เทคโนโลยีการเกษตรบัณฑิต</v>
      </c>
      <c r="DP213" s="12" t="str">
        <f>VLOOKUP(Q213,[1]ทะเบียน!H:Z,18,FALSE)</f>
        <v>การผลิตสัตว์/เทคโนโลยีการผลิตสัตว์</v>
      </c>
    </row>
    <row r="214" spans="1:120" s="12" customFormat="1" x14ac:dyDescent="0.2">
      <c r="A214" s="10">
        <v>3102</v>
      </c>
      <c r="B214" s="10"/>
      <c r="C214" s="10" t="s">
        <v>2231</v>
      </c>
      <c r="D214" s="10" t="s">
        <v>2028</v>
      </c>
      <c r="E214" s="10" t="s">
        <v>140</v>
      </c>
      <c r="F214" s="10">
        <v>2462</v>
      </c>
      <c r="G214" s="10" t="s">
        <v>2232</v>
      </c>
      <c r="H214" s="10" t="s">
        <v>2030</v>
      </c>
      <c r="I214" s="10" t="s">
        <v>2030</v>
      </c>
      <c r="J214" s="10" t="s">
        <v>118</v>
      </c>
      <c r="K214" s="10" t="s">
        <v>250</v>
      </c>
      <c r="L214" s="10" t="s">
        <v>250</v>
      </c>
      <c r="M214" s="10" t="s">
        <v>123</v>
      </c>
      <c r="N214" s="10" t="s">
        <v>159</v>
      </c>
      <c r="O214" s="10" t="s">
        <v>117</v>
      </c>
      <c r="P214" s="10">
        <v>47032</v>
      </c>
      <c r="Q214" s="10" t="s">
        <v>2233</v>
      </c>
      <c r="R214" s="10" t="s">
        <v>126</v>
      </c>
      <c r="S214" s="10" t="s">
        <v>2234</v>
      </c>
      <c r="T214" s="10" t="str">
        <f t="shared" si="12"/>
        <v>นายฐิตินันท์ วิเศษวงศา</v>
      </c>
      <c r="U214" s="10" t="str">
        <f t="shared" si="13"/>
        <v>นักวิชาการสัตวบาลชำนาญการ</v>
      </c>
      <c r="V214" s="10" t="s">
        <v>2235</v>
      </c>
      <c r="W214" s="10" t="s">
        <v>2236</v>
      </c>
      <c r="X214" s="11">
        <v>242704</v>
      </c>
      <c r="Y214" s="10" t="s">
        <v>1742</v>
      </c>
      <c r="Z214" s="12" t="str">
        <f t="shared" si="14"/>
        <v>9  11  6</v>
      </c>
      <c r="AA214" s="12" t="s">
        <v>2237</v>
      </c>
      <c r="AB214" s="10">
        <v>9</v>
      </c>
      <c r="AC214" s="10">
        <v>11</v>
      </c>
      <c r="AD214" s="10">
        <v>6</v>
      </c>
      <c r="AE214" s="10" t="s">
        <v>2238</v>
      </c>
      <c r="AF214" s="10" t="s">
        <v>2239</v>
      </c>
      <c r="AG214" s="13" t="str">
        <f t="shared" si="15"/>
        <v xml:space="preserve">16  10  26 </v>
      </c>
      <c r="AH214" s="13" t="s">
        <v>2240</v>
      </c>
      <c r="AI214" s="10">
        <v>16</v>
      </c>
      <c r="AJ214" s="10">
        <v>10</v>
      </c>
      <c r="AK214" s="10">
        <v>26</v>
      </c>
      <c r="AL214" s="10" t="s">
        <v>195</v>
      </c>
      <c r="AM214" s="10"/>
      <c r="AN214" s="10"/>
      <c r="AO214" s="10" t="s">
        <v>2241</v>
      </c>
      <c r="AP214" s="10" t="s">
        <v>2133</v>
      </c>
      <c r="AQ214" s="10"/>
      <c r="AR214" s="10"/>
      <c r="AS214" s="10" t="s">
        <v>195</v>
      </c>
      <c r="AT214" s="10" t="s">
        <v>195</v>
      </c>
      <c r="AU214" s="10" t="s">
        <v>134</v>
      </c>
      <c r="AV214" s="10"/>
      <c r="AW214" s="10"/>
      <c r="AX214" s="10"/>
      <c r="AY214" s="10"/>
      <c r="AZ214" s="10"/>
      <c r="BA214" s="10"/>
      <c r="BB214" s="10" t="s">
        <v>1742</v>
      </c>
      <c r="BC214" s="10"/>
      <c r="BD214" s="10"/>
      <c r="BE214" s="10"/>
      <c r="BF214" s="10"/>
      <c r="BG214" s="10"/>
      <c r="BH214" s="10"/>
      <c r="BI214" s="10"/>
      <c r="BJ214" s="10" t="s">
        <v>702</v>
      </c>
      <c r="BK214" s="10" t="s">
        <v>134</v>
      </c>
      <c r="BL214" s="10" t="s">
        <v>134</v>
      </c>
      <c r="BM214" s="10" t="s">
        <v>170</v>
      </c>
      <c r="BN214" s="10"/>
      <c r="BO214" s="14">
        <v>2.8</v>
      </c>
      <c r="BP214" s="10">
        <v>690</v>
      </c>
      <c r="BQ214" s="14">
        <v>0</v>
      </c>
      <c r="BR214" s="10">
        <v>24950</v>
      </c>
      <c r="BS214" s="10" t="s">
        <v>157</v>
      </c>
      <c r="BT214" s="14">
        <v>3.4</v>
      </c>
      <c r="BU214" s="10">
        <v>830</v>
      </c>
      <c r="BV214" s="14">
        <v>0</v>
      </c>
      <c r="BW214" s="10">
        <v>25780</v>
      </c>
      <c r="BX214" s="10" t="s">
        <v>813</v>
      </c>
      <c r="BY214" s="14">
        <v>3.2</v>
      </c>
      <c r="BZ214" s="10">
        <v>790</v>
      </c>
      <c r="CA214" s="14">
        <v>0</v>
      </c>
      <c r="CB214" s="10">
        <v>26570</v>
      </c>
      <c r="CC214" s="10"/>
      <c r="CD214" s="14">
        <v>3.5</v>
      </c>
      <c r="CE214" s="10">
        <v>860</v>
      </c>
      <c r="CF214" s="14">
        <v>0</v>
      </c>
      <c r="CG214" s="10">
        <v>27430</v>
      </c>
      <c r="CH214" s="10" t="s">
        <v>158</v>
      </c>
      <c r="CI214" s="14">
        <v>3.3</v>
      </c>
      <c r="CJ214" s="10">
        <v>810</v>
      </c>
      <c r="CK214" s="14">
        <v>0</v>
      </c>
      <c r="CL214" s="10">
        <v>28240</v>
      </c>
      <c r="CM214" s="10" t="s">
        <v>199</v>
      </c>
      <c r="CN214" s="14">
        <v>3.5</v>
      </c>
      <c r="CO214" s="10">
        <v>860</v>
      </c>
      <c r="CP214" s="14">
        <v>0</v>
      </c>
      <c r="CQ214" s="10">
        <v>29100</v>
      </c>
      <c r="CR214" s="10"/>
      <c r="CS214" s="14">
        <v>0</v>
      </c>
      <c r="CT214" s="10">
        <v>0</v>
      </c>
      <c r="CU214" s="14">
        <v>0</v>
      </c>
      <c r="CV214" s="10">
        <v>0</v>
      </c>
      <c r="CW214" s="10"/>
      <c r="CX214" s="14">
        <v>0</v>
      </c>
      <c r="CY214" s="10">
        <v>0</v>
      </c>
      <c r="CZ214" s="14">
        <v>0</v>
      </c>
      <c r="DA214" s="10">
        <v>0</v>
      </c>
      <c r="DB214" s="10"/>
      <c r="DC214" s="10" t="s">
        <v>250</v>
      </c>
      <c r="DD214" s="10" t="s">
        <v>250</v>
      </c>
      <c r="DE214" s="10" t="s">
        <v>123</v>
      </c>
      <c r="DF214" s="10" t="s">
        <v>261</v>
      </c>
      <c r="DG214" s="10" t="s">
        <v>159</v>
      </c>
      <c r="DH214" s="10" t="s">
        <v>2232</v>
      </c>
      <c r="DI214" s="10" t="s">
        <v>2037</v>
      </c>
      <c r="DJ214" s="10" t="s">
        <v>2037</v>
      </c>
      <c r="DK214" s="10" t="s">
        <v>250</v>
      </c>
      <c r="DL214" s="10" t="s">
        <v>250</v>
      </c>
      <c r="DM214" s="10"/>
      <c r="DN214" s="12" t="str">
        <f>VLOOKUP(Q214,[1]ทะเบียน!H:Z,16,FALSE)</f>
        <v>ปริญญาตรี หรือเทียบเท่า</v>
      </c>
      <c r="DO214" s="12" t="str">
        <f>VLOOKUP(Q214,[1]ทะเบียน!H:Z,17,FALSE)</f>
        <v>วิทยาศาสตรบัณฑิต</v>
      </c>
      <c r="DP214" s="12" t="str">
        <f>VLOOKUP(Q214,[1]ทะเบียน!H:Z,18,FALSE)</f>
        <v>เทคโนโลยีการผลิตสัตว์</v>
      </c>
    </row>
    <row r="215" spans="1:120" s="12" customFormat="1" x14ac:dyDescent="0.2">
      <c r="A215" s="10">
        <v>3177</v>
      </c>
      <c r="B215" s="10"/>
      <c r="C215" s="10" t="s">
        <v>2242</v>
      </c>
      <c r="D215" s="10" t="s">
        <v>2028</v>
      </c>
      <c r="E215" s="10" t="s">
        <v>140</v>
      </c>
      <c r="F215" s="10">
        <v>2514</v>
      </c>
      <c r="G215" s="10" t="s">
        <v>2243</v>
      </c>
      <c r="H215" s="10" t="s">
        <v>2030</v>
      </c>
      <c r="I215" s="10" t="s">
        <v>2030</v>
      </c>
      <c r="J215" s="10" t="s">
        <v>118</v>
      </c>
      <c r="K215" s="10" t="s">
        <v>250</v>
      </c>
      <c r="L215" s="10" t="s">
        <v>250</v>
      </c>
      <c r="M215" s="10" t="s">
        <v>123</v>
      </c>
      <c r="N215" s="10" t="s">
        <v>159</v>
      </c>
      <c r="O215" s="10" t="s">
        <v>117</v>
      </c>
      <c r="P215" s="10">
        <v>7864</v>
      </c>
      <c r="Q215" s="10" t="s">
        <v>2244</v>
      </c>
      <c r="R215" s="10" t="s">
        <v>126</v>
      </c>
      <c r="S215" s="10" t="s">
        <v>2245</v>
      </c>
      <c r="T215" s="10" t="str">
        <f t="shared" si="12"/>
        <v>นายบุญโชค บรรณสาร</v>
      </c>
      <c r="U215" s="10" t="str">
        <f t="shared" si="13"/>
        <v>นักวิชาการสัตวบาลชำนาญการ</v>
      </c>
      <c r="V215" s="10" t="s">
        <v>2246</v>
      </c>
      <c r="W215" s="10" t="s">
        <v>2247</v>
      </c>
      <c r="X215" s="11">
        <v>242704</v>
      </c>
      <c r="Y215" s="10" t="s">
        <v>2248</v>
      </c>
      <c r="Z215" s="12" t="str">
        <f t="shared" si="14"/>
        <v>14  6  3</v>
      </c>
      <c r="AA215" s="12" t="s">
        <v>2249</v>
      </c>
      <c r="AB215" s="10">
        <v>14</v>
      </c>
      <c r="AC215" s="10">
        <v>6</v>
      </c>
      <c r="AD215" s="10">
        <v>3</v>
      </c>
      <c r="AE215" s="10" t="s">
        <v>2250</v>
      </c>
      <c r="AF215" s="10" t="s">
        <v>2251</v>
      </c>
      <c r="AG215" s="13" t="str">
        <f t="shared" si="15"/>
        <v xml:space="preserve">24  2  21 </v>
      </c>
      <c r="AH215" s="13" t="s">
        <v>2252</v>
      </c>
      <c r="AI215" s="10">
        <v>24</v>
      </c>
      <c r="AJ215" s="10">
        <v>2</v>
      </c>
      <c r="AK215" s="10">
        <v>21</v>
      </c>
      <c r="AL215" s="10" t="s">
        <v>195</v>
      </c>
      <c r="AM215" s="10" t="s">
        <v>195</v>
      </c>
      <c r="AN215" s="10"/>
      <c r="AO215" s="10" t="s">
        <v>2253</v>
      </c>
      <c r="AP215" s="10" t="s">
        <v>847</v>
      </c>
      <c r="AQ215" s="10" t="s">
        <v>2254</v>
      </c>
      <c r="AR215" s="10" t="s">
        <v>2248</v>
      </c>
      <c r="AS215" s="10" t="s">
        <v>195</v>
      </c>
      <c r="AT215" s="10" t="s">
        <v>195</v>
      </c>
      <c r="AU215" s="10" t="s">
        <v>134</v>
      </c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 t="s">
        <v>1327</v>
      </c>
      <c r="BK215" s="10" t="s">
        <v>134</v>
      </c>
      <c r="BL215" s="10" t="s">
        <v>134</v>
      </c>
      <c r="BM215" s="10"/>
      <c r="BN215" s="10"/>
      <c r="BO215" s="14">
        <v>1.88</v>
      </c>
      <c r="BP215" s="10">
        <v>690</v>
      </c>
      <c r="BQ215" s="14">
        <v>0</v>
      </c>
      <c r="BR215" s="10">
        <v>28920</v>
      </c>
      <c r="BS215" s="10" t="s">
        <v>575</v>
      </c>
      <c r="BT215" s="14">
        <v>2.5</v>
      </c>
      <c r="BU215" s="10">
        <v>920</v>
      </c>
      <c r="BV215" s="14">
        <v>0</v>
      </c>
      <c r="BW215" s="10">
        <v>29840</v>
      </c>
      <c r="BX215" s="10" t="s">
        <v>136</v>
      </c>
      <c r="BY215" s="14">
        <v>2.9</v>
      </c>
      <c r="BZ215" s="10">
        <v>1060</v>
      </c>
      <c r="CA215" s="14">
        <v>0</v>
      </c>
      <c r="CB215" s="10">
        <v>30900</v>
      </c>
      <c r="CC215" s="10" t="s">
        <v>2255</v>
      </c>
      <c r="CD215" s="14">
        <v>3.1</v>
      </c>
      <c r="CE215" s="10">
        <v>1140</v>
      </c>
      <c r="CF215" s="14">
        <v>0</v>
      </c>
      <c r="CG215" s="10">
        <v>32040</v>
      </c>
      <c r="CH215" s="10" t="s">
        <v>1598</v>
      </c>
      <c r="CI215" s="14">
        <v>3.2</v>
      </c>
      <c r="CJ215" s="10">
        <v>1170</v>
      </c>
      <c r="CK215" s="14">
        <v>0</v>
      </c>
      <c r="CL215" s="10">
        <v>33210</v>
      </c>
      <c r="CM215" s="10" t="s">
        <v>171</v>
      </c>
      <c r="CN215" s="14">
        <v>3.4</v>
      </c>
      <c r="CO215" s="10">
        <v>1240</v>
      </c>
      <c r="CP215" s="14">
        <v>0</v>
      </c>
      <c r="CQ215" s="10">
        <v>34450</v>
      </c>
      <c r="CR215" s="10" t="s">
        <v>270</v>
      </c>
      <c r="CS215" s="14">
        <v>0</v>
      </c>
      <c r="CT215" s="10">
        <v>0</v>
      </c>
      <c r="CU215" s="14">
        <v>0</v>
      </c>
      <c r="CV215" s="10">
        <v>0</v>
      </c>
      <c r="CW215" s="10"/>
      <c r="CX215" s="14">
        <v>0</v>
      </c>
      <c r="CY215" s="10">
        <v>0</v>
      </c>
      <c r="CZ215" s="14">
        <v>0</v>
      </c>
      <c r="DA215" s="10">
        <v>0</v>
      </c>
      <c r="DB215" s="10"/>
      <c r="DC215" s="10" t="s">
        <v>250</v>
      </c>
      <c r="DD215" s="10" t="s">
        <v>250</v>
      </c>
      <c r="DE215" s="10" t="s">
        <v>123</v>
      </c>
      <c r="DF215" s="10" t="s">
        <v>261</v>
      </c>
      <c r="DG215" s="10" t="s">
        <v>271</v>
      </c>
      <c r="DH215" s="10" t="s">
        <v>2243</v>
      </c>
      <c r="DI215" s="10" t="s">
        <v>2037</v>
      </c>
      <c r="DJ215" s="10" t="s">
        <v>2037</v>
      </c>
      <c r="DK215" s="10" t="s">
        <v>250</v>
      </c>
      <c r="DL215" s="10" t="s">
        <v>250</v>
      </c>
      <c r="DM215" s="10"/>
      <c r="DN215" s="12" t="str">
        <f>VLOOKUP(Q215,[1]ทะเบียน!H:Z,16,FALSE)</f>
        <v>ปริญญาตรี หรือเทียบเท่า</v>
      </c>
      <c r="DO215" s="12" t="str">
        <f>VLOOKUP(Q215,[1]ทะเบียน!H:Z,17,FALSE)</f>
        <v>วิทยาศาสตรบัณฑิต</v>
      </c>
      <c r="DP215" s="12" t="str">
        <f>VLOOKUP(Q215,[1]ทะเบียน!H:Z,18,FALSE)</f>
        <v>สัตวบาล/สัตวศาสตร์</v>
      </c>
    </row>
    <row r="216" spans="1:120" s="12" customFormat="1" x14ac:dyDescent="0.2">
      <c r="A216" s="10">
        <v>3314</v>
      </c>
      <c r="B216" s="10"/>
      <c r="C216" s="10" t="s">
        <v>2256</v>
      </c>
      <c r="D216" s="10" t="s">
        <v>1983</v>
      </c>
      <c r="E216" s="10" t="s">
        <v>118</v>
      </c>
      <c r="F216" s="10">
        <v>3540</v>
      </c>
      <c r="G216" s="10" t="s">
        <v>2257</v>
      </c>
      <c r="H216" s="10" t="s">
        <v>1985</v>
      </c>
      <c r="I216" s="10" t="s">
        <v>1985</v>
      </c>
      <c r="J216" s="10" t="s">
        <v>121</v>
      </c>
      <c r="K216" s="10" t="s">
        <v>837</v>
      </c>
      <c r="L216" s="10" t="s">
        <v>837</v>
      </c>
      <c r="M216" s="10" t="s">
        <v>123</v>
      </c>
      <c r="N216" s="10" t="s">
        <v>159</v>
      </c>
      <c r="O216" s="10" t="s">
        <v>118</v>
      </c>
      <c r="P216" s="10">
        <v>48026</v>
      </c>
      <c r="Q216" s="10" t="s">
        <v>2258</v>
      </c>
      <c r="R216" s="10" t="s">
        <v>214</v>
      </c>
      <c r="S216" s="10" t="s">
        <v>2259</v>
      </c>
      <c r="T216" s="10" t="str">
        <f t="shared" si="12"/>
        <v>นางเพ็ญนรินทร์ ดวงมาลา</v>
      </c>
      <c r="U216" s="10" t="str">
        <f t="shared" si="13"/>
        <v>นายสัตวแพทย์ชำนาญการ</v>
      </c>
      <c r="V216" s="10" t="s">
        <v>2260</v>
      </c>
      <c r="W216" s="10" t="s">
        <v>2261</v>
      </c>
      <c r="X216" s="11">
        <v>242704</v>
      </c>
      <c r="Y216" s="10" t="s">
        <v>989</v>
      </c>
      <c r="Z216" s="12" t="str">
        <f t="shared" si="14"/>
        <v>11  7  11</v>
      </c>
      <c r="AA216" s="12" t="s">
        <v>990</v>
      </c>
      <c r="AB216" s="10">
        <v>11</v>
      </c>
      <c r="AC216" s="10">
        <v>7</v>
      </c>
      <c r="AD216" s="10">
        <v>11</v>
      </c>
      <c r="AE216" s="10" t="s">
        <v>2262</v>
      </c>
      <c r="AF216" s="10" t="s">
        <v>1045</v>
      </c>
      <c r="AG216" s="13" t="str">
        <f t="shared" si="15"/>
        <v xml:space="preserve">16  2  11 </v>
      </c>
      <c r="AH216" s="13" t="s">
        <v>1046</v>
      </c>
      <c r="AI216" s="10">
        <v>16</v>
      </c>
      <c r="AJ216" s="10">
        <v>2</v>
      </c>
      <c r="AK216" s="10">
        <v>11</v>
      </c>
      <c r="AL216" s="10"/>
      <c r="AM216" s="10"/>
      <c r="AN216" s="10"/>
      <c r="AO216" s="10" t="s">
        <v>1047</v>
      </c>
      <c r="AP216" s="10" t="s">
        <v>1048</v>
      </c>
      <c r="AQ216" s="10"/>
      <c r="AR216" s="10"/>
      <c r="AS216" s="10"/>
      <c r="AT216" s="10"/>
      <c r="AU216" s="10" t="s">
        <v>134</v>
      </c>
      <c r="AV216" s="10"/>
      <c r="AW216" s="10"/>
      <c r="AX216" s="10"/>
      <c r="AY216" s="10"/>
      <c r="AZ216" s="10"/>
      <c r="BA216" s="10"/>
      <c r="BB216" s="10" t="s">
        <v>989</v>
      </c>
      <c r="BC216" s="10"/>
      <c r="BD216" s="10"/>
      <c r="BE216" s="10"/>
      <c r="BF216" s="10"/>
      <c r="BG216" s="10"/>
      <c r="BH216" s="10"/>
      <c r="BI216" s="10"/>
      <c r="BJ216" s="10" t="s">
        <v>511</v>
      </c>
      <c r="BK216" s="10" t="s">
        <v>134</v>
      </c>
      <c r="BL216" s="10" t="s">
        <v>134</v>
      </c>
      <c r="BM216" s="10"/>
      <c r="BN216" s="10"/>
      <c r="BO216" s="14">
        <v>2.5</v>
      </c>
      <c r="BP216" s="10">
        <v>620</v>
      </c>
      <c r="BQ216" s="14">
        <v>0</v>
      </c>
      <c r="BR216" s="10">
        <v>26350</v>
      </c>
      <c r="BS216" s="10" t="s">
        <v>136</v>
      </c>
      <c r="BT216" s="14">
        <v>2.5</v>
      </c>
      <c r="BU216" s="10">
        <v>620</v>
      </c>
      <c r="BV216" s="14">
        <v>0</v>
      </c>
      <c r="BW216" s="10">
        <v>26970</v>
      </c>
      <c r="BX216" s="10" t="s">
        <v>136</v>
      </c>
      <c r="BY216" s="14">
        <v>2.5</v>
      </c>
      <c r="BZ216" s="10">
        <v>620</v>
      </c>
      <c r="CA216" s="14">
        <v>0</v>
      </c>
      <c r="CB216" s="10">
        <v>27590</v>
      </c>
      <c r="CC216" s="10" t="s">
        <v>171</v>
      </c>
      <c r="CD216" s="14">
        <v>2.75</v>
      </c>
      <c r="CE216" s="10">
        <v>680</v>
      </c>
      <c r="CF216" s="14">
        <v>0</v>
      </c>
      <c r="CG216" s="10">
        <v>28270</v>
      </c>
      <c r="CH216" s="10" t="s">
        <v>246</v>
      </c>
      <c r="CI216" s="14">
        <v>0</v>
      </c>
      <c r="CJ216" s="10">
        <v>0</v>
      </c>
      <c r="CK216" s="14">
        <v>0</v>
      </c>
      <c r="CL216" s="10">
        <v>0</v>
      </c>
      <c r="CM216" s="10" t="s">
        <v>287</v>
      </c>
      <c r="CN216" s="14">
        <v>0</v>
      </c>
      <c r="CO216" s="10">
        <v>0</v>
      </c>
      <c r="CP216" s="14">
        <v>0</v>
      </c>
      <c r="CQ216" s="10">
        <v>28270</v>
      </c>
      <c r="CR216" s="10" t="s">
        <v>287</v>
      </c>
      <c r="CS216" s="14">
        <v>0</v>
      </c>
      <c r="CT216" s="10">
        <v>0</v>
      </c>
      <c r="CU216" s="14">
        <v>0</v>
      </c>
      <c r="CV216" s="10">
        <v>0</v>
      </c>
      <c r="CW216" s="10"/>
      <c r="CX216" s="14">
        <v>0</v>
      </c>
      <c r="CY216" s="10">
        <v>0</v>
      </c>
      <c r="CZ216" s="14">
        <v>0</v>
      </c>
      <c r="DA216" s="10">
        <v>0</v>
      </c>
      <c r="DB216" s="10"/>
      <c r="DC216" s="10" t="s">
        <v>2186</v>
      </c>
      <c r="DD216" s="10" t="s">
        <v>2186</v>
      </c>
      <c r="DE216" s="10" t="s">
        <v>123</v>
      </c>
      <c r="DF216" s="10" t="s">
        <v>261</v>
      </c>
      <c r="DG216" s="10" t="s">
        <v>947</v>
      </c>
      <c r="DH216" s="10" t="s">
        <v>2257</v>
      </c>
      <c r="DI216" s="10" t="s">
        <v>1985</v>
      </c>
      <c r="DJ216" s="10" t="s">
        <v>1985</v>
      </c>
      <c r="DK216" s="10" t="s">
        <v>2186</v>
      </c>
      <c r="DL216" s="10" t="s">
        <v>2186</v>
      </c>
      <c r="DM216" s="10"/>
      <c r="DN216" s="12" t="str">
        <f>VLOOKUP(Q216,[1]ทะเบียน!H:Z,16,FALSE)</f>
        <v>ปริญญาโท หรือเทียบเท่า</v>
      </c>
      <c r="DO216" s="12" t="str">
        <f>VLOOKUP(Q216,[1]ทะเบียน!H:Z,17,FALSE)</f>
        <v>วิทยาศาสตรมหาบัณฑิต</v>
      </c>
      <c r="DP216" s="12" t="str">
        <f>VLOOKUP(Q216,[1]ทะเบียน!H:Z,18,FALSE)</f>
        <v>สหวิทยาการสัตวแพทย์</v>
      </c>
    </row>
    <row r="217" spans="1:120" s="12" customFormat="1" x14ac:dyDescent="0.2">
      <c r="A217" s="10">
        <v>3317</v>
      </c>
      <c r="B217" s="10"/>
      <c r="C217" s="10" t="s">
        <v>2256</v>
      </c>
      <c r="D217" s="10" t="s">
        <v>2028</v>
      </c>
      <c r="E217" s="10" t="s">
        <v>140</v>
      </c>
      <c r="F217" s="10">
        <v>3547</v>
      </c>
      <c r="G217" s="10" t="s">
        <v>2257</v>
      </c>
      <c r="H217" s="10" t="s">
        <v>2030</v>
      </c>
      <c r="I217" s="10" t="s">
        <v>2030</v>
      </c>
      <c r="J217" s="10" t="s">
        <v>118</v>
      </c>
      <c r="K217" s="10" t="s">
        <v>250</v>
      </c>
      <c r="L217" s="10" t="s">
        <v>250</v>
      </c>
      <c r="M217" s="10" t="s">
        <v>123</v>
      </c>
      <c r="N217" s="10" t="s">
        <v>159</v>
      </c>
      <c r="O217" s="10" t="s">
        <v>117</v>
      </c>
      <c r="P217" s="10">
        <v>7650</v>
      </c>
      <c r="Q217" s="10" t="s">
        <v>2263</v>
      </c>
      <c r="R217" s="10" t="s">
        <v>126</v>
      </c>
      <c r="S217" s="10" t="s">
        <v>2264</v>
      </c>
      <c r="T217" s="10" t="str">
        <f t="shared" si="12"/>
        <v>นายบุญชู ชมภูสอ</v>
      </c>
      <c r="U217" s="10" t="str">
        <f t="shared" si="13"/>
        <v>นักวิชาการสัตวบาลชำนาญการ</v>
      </c>
      <c r="V217" s="10" t="s">
        <v>2265</v>
      </c>
      <c r="W217" s="10" t="s">
        <v>2266</v>
      </c>
      <c r="X217" s="11">
        <v>242704</v>
      </c>
      <c r="Y217" s="10" t="s">
        <v>2267</v>
      </c>
      <c r="Z217" s="12" t="str">
        <f t="shared" si="14"/>
        <v>14  3  0</v>
      </c>
      <c r="AA217" s="12" t="s">
        <v>2268</v>
      </c>
      <c r="AB217" s="10">
        <v>14</v>
      </c>
      <c r="AC217" s="10">
        <v>3</v>
      </c>
      <c r="AD217" s="10">
        <v>0</v>
      </c>
      <c r="AE217" s="10" t="s">
        <v>2269</v>
      </c>
      <c r="AF217" s="10" t="s">
        <v>2270</v>
      </c>
      <c r="AG217" s="13" t="str">
        <f t="shared" si="15"/>
        <v xml:space="preserve">25  11  28 </v>
      </c>
      <c r="AH217" s="13" t="s">
        <v>2271</v>
      </c>
      <c r="AI217" s="10">
        <v>25</v>
      </c>
      <c r="AJ217" s="10">
        <v>11</v>
      </c>
      <c r="AK217" s="10">
        <v>28</v>
      </c>
      <c r="AL217" s="10" t="s">
        <v>195</v>
      </c>
      <c r="AM217" s="10" t="s">
        <v>195</v>
      </c>
      <c r="AN217" s="10"/>
      <c r="AO217" s="10" t="s">
        <v>2272</v>
      </c>
      <c r="AP217" s="10" t="s">
        <v>1224</v>
      </c>
      <c r="AQ217" s="10" t="s">
        <v>2267</v>
      </c>
      <c r="AR217" s="10" t="s">
        <v>195</v>
      </c>
      <c r="AS217" s="10" t="s">
        <v>195</v>
      </c>
      <c r="AT217" s="10" t="s">
        <v>195</v>
      </c>
      <c r="AU217" s="10" t="s">
        <v>134</v>
      </c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 t="s">
        <v>1994</v>
      </c>
      <c r="BK217" s="10" t="s">
        <v>134</v>
      </c>
      <c r="BL217" s="10" t="s">
        <v>134</v>
      </c>
      <c r="BM217" s="10"/>
      <c r="BN217" s="10" t="s">
        <v>2003</v>
      </c>
      <c r="BO217" s="14">
        <v>3.3</v>
      </c>
      <c r="BP217" s="10">
        <v>1210</v>
      </c>
      <c r="BQ217" s="14">
        <v>0</v>
      </c>
      <c r="BR217" s="10">
        <v>43580</v>
      </c>
      <c r="BS217" s="10" t="s">
        <v>171</v>
      </c>
      <c r="BT217" s="14">
        <v>3.2</v>
      </c>
      <c r="BU217" s="10">
        <v>20</v>
      </c>
      <c r="BV217" s="14">
        <v>1147.04</v>
      </c>
      <c r="BW217" s="10">
        <v>43600</v>
      </c>
      <c r="BX217" s="10" t="s">
        <v>198</v>
      </c>
      <c r="BY217" s="14">
        <v>3.3</v>
      </c>
      <c r="BZ217" s="10">
        <v>0</v>
      </c>
      <c r="CA217" s="14">
        <v>1203.51</v>
      </c>
      <c r="CB217" s="10">
        <v>43600</v>
      </c>
      <c r="CC217" s="10" t="s">
        <v>199</v>
      </c>
      <c r="CD217" s="14">
        <v>3.2</v>
      </c>
      <c r="CE217" s="10">
        <v>1170</v>
      </c>
      <c r="CF217" s="14">
        <v>0</v>
      </c>
      <c r="CG217" s="10">
        <v>44770</v>
      </c>
      <c r="CH217" s="10"/>
      <c r="CI217" s="14">
        <v>0</v>
      </c>
      <c r="CJ217" s="10">
        <v>0</v>
      </c>
      <c r="CK217" s="14">
        <v>0</v>
      </c>
      <c r="CL217" s="10">
        <v>0</v>
      </c>
      <c r="CM217" s="10"/>
      <c r="CN217" s="14">
        <v>0</v>
      </c>
      <c r="CO217" s="10">
        <v>0</v>
      </c>
      <c r="CP217" s="14">
        <v>0</v>
      </c>
      <c r="CQ217" s="10">
        <v>0</v>
      </c>
      <c r="CR217" s="10"/>
      <c r="CS217" s="14">
        <v>0</v>
      </c>
      <c r="CT217" s="10">
        <v>0</v>
      </c>
      <c r="CU217" s="14">
        <v>0</v>
      </c>
      <c r="CV217" s="10">
        <v>0</v>
      </c>
      <c r="CW217" s="10"/>
      <c r="CX217" s="14">
        <v>0</v>
      </c>
      <c r="CY217" s="10">
        <v>0</v>
      </c>
      <c r="CZ217" s="14">
        <v>0</v>
      </c>
      <c r="DA217" s="10">
        <v>0</v>
      </c>
      <c r="DB217" s="10"/>
      <c r="DC217" s="10" t="s">
        <v>250</v>
      </c>
      <c r="DD217" s="10" t="s">
        <v>250</v>
      </c>
      <c r="DE217" s="10" t="s">
        <v>123</v>
      </c>
      <c r="DF217" s="10" t="s">
        <v>261</v>
      </c>
      <c r="DG217" s="10" t="s">
        <v>159</v>
      </c>
      <c r="DH217" s="10" t="s">
        <v>2257</v>
      </c>
      <c r="DI217" s="10" t="s">
        <v>2037</v>
      </c>
      <c r="DJ217" s="10" t="s">
        <v>2037</v>
      </c>
      <c r="DK217" s="10" t="s">
        <v>250</v>
      </c>
      <c r="DL217" s="10" t="s">
        <v>250</v>
      </c>
      <c r="DM217" s="10"/>
      <c r="DN217" s="12" t="str">
        <f>VLOOKUP(Q217,[1]ทะเบียน!H:Z,16,FALSE)</f>
        <v>ปริญญาตรี หรือเทียบเท่า</v>
      </c>
      <c r="DO217" s="12" t="str">
        <f>VLOOKUP(Q217,[1]ทะเบียน!H:Z,17,FALSE)</f>
        <v>เทคโนโลยีการเกษตรบัณฑิต</v>
      </c>
      <c r="DP217" s="12" t="str">
        <f>VLOOKUP(Q217,[1]ทะเบียน!H:Z,18,FALSE)</f>
        <v>เทคโนโลยีการผลิตสัตว์</v>
      </c>
    </row>
    <row r="218" spans="1:120" s="7" customFormat="1" x14ac:dyDescent="0.2">
      <c r="A218" s="5">
        <v>3318</v>
      </c>
      <c r="B218" s="5"/>
      <c r="C218" s="5" t="s">
        <v>2256</v>
      </c>
      <c r="D218" s="5" t="s">
        <v>2028</v>
      </c>
      <c r="E218" s="5" t="s">
        <v>140</v>
      </c>
      <c r="F218" s="5">
        <v>3548</v>
      </c>
      <c r="G218" s="5" t="s">
        <v>2257</v>
      </c>
      <c r="H218" s="5" t="s">
        <v>2030</v>
      </c>
      <c r="I218" s="5" t="s">
        <v>2030</v>
      </c>
      <c r="J218" s="5" t="s">
        <v>121</v>
      </c>
      <c r="K218" s="5" t="s">
        <v>250</v>
      </c>
      <c r="L218" s="5" t="s">
        <v>250</v>
      </c>
      <c r="M218" s="5" t="s">
        <v>123</v>
      </c>
      <c r="N218" s="5" t="s">
        <v>124</v>
      </c>
      <c r="O218" s="5" t="s">
        <v>117</v>
      </c>
      <c r="P218" s="5">
        <v>59065</v>
      </c>
      <c r="Q218" s="5" t="s">
        <v>2273</v>
      </c>
      <c r="R218" s="5" t="s">
        <v>126</v>
      </c>
      <c r="S218" s="5" t="s">
        <v>2274</v>
      </c>
      <c r="T218" s="5" t="str">
        <f t="shared" si="12"/>
        <v>นายอาทิตย์ หาญสุริย์</v>
      </c>
      <c r="U218" s="5" t="str">
        <f t="shared" si="13"/>
        <v>นักวิชาการสัตวบาลปฏิบัติการ</v>
      </c>
      <c r="V218" s="5" t="s">
        <v>2275</v>
      </c>
      <c r="W218" s="5" t="s">
        <v>2276</v>
      </c>
      <c r="X218" s="6">
        <v>242704</v>
      </c>
      <c r="Y218" s="5" t="s">
        <v>2277</v>
      </c>
      <c r="Z218" s="7" t="str">
        <f t="shared" si="14"/>
        <v>6  3  29</v>
      </c>
      <c r="AA218" s="7" t="s">
        <v>2278</v>
      </c>
      <c r="AB218" s="5">
        <v>6</v>
      </c>
      <c r="AC218" s="5">
        <v>3</v>
      </c>
      <c r="AD218" s="5">
        <v>29</v>
      </c>
      <c r="AE218" s="5" t="s">
        <v>2279</v>
      </c>
      <c r="AF218" s="5" t="s">
        <v>2277</v>
      </c>
      <c r="AG218" s="8" t="str">
        <f t="shared" si="15"/>
        <v xml:space="preserve">6  3  29 </v>
      </c>
      <c r="AH218" s="8" t="s">
        <v>2280</v>
      </c>
      <c r="AI218" s="5">
        <v>6</v>
      </c>
      <c r="AJ218" s="5">
        <v>3</v>
      </c>
      <c r="AK218" s="5">
        <v>29</v>
      </c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 t="s">
        <v>2277</v>
      </c>
      <c r="BA218" s="5">
        <v>6</v>
      </c>
      <c r="BB218" s="5"/>
      <c r="BC218" s="5"/>
      <c r="BD218" s="5"/>
      <c r="BE218" s="5"/>
      <c r="BF218" s="5"/>
      <c r="BG218" s="5"/>
      <c r="BH218" s="5"/>
      <c r="BI218" s="5"/>
      <c r="BJ218" s="5" t="s">
        <v>1682</v>
      </c>
      <c r="BK218" s="5"/>
      <c r="BL218" s="5"/>
      <c r="BM218" s="5"/>
      <c r="BN218" s="5"/>
      <c r="BO218" s="9">
        <v>0</v>
      </c>
      <c r="BP218" s="5">
        <v>0</v>
      </c>
      <c r="BQ218" s="9">
        <v>0</v>
      </c>
      <c r="BR218" s="5">
        <v>0</v>
      </c>
      <c r="BS218" s="5"/>
      <c r="BT218" s="9">
        <v>0</v>
      </c>
      <c r="BU218" s="5">
        <v>0</v>
      </c>
      <c r="BV218" s="9">
        <v>0</v>
      </c>
      <c r="BW218" s="5">
        <v>15880</v>
      </c>
      <c r="BX218" s="5"/>
      <c r="BY218" s="9">
        <v>0</v>
      </c>
      <c r="BZ218" s="5">
        <v>0</v>
      </c>
      <c r="CA218" s="9">
        <v>0</v>
      </c>
      <c r="CB218" s="5">
        <v>15880</v>
      </c>
      <c r="CC218" s="5" t="s">
        <v>390</v>
      </c>
      <c r="CD218" s="9">
        <v>2.9</v>
      </c>
      <c r="CE218" s="5">
        <v>530</v>
      </c>
      <c r="CF218" s="9">
        <v>0</v>
      </c>
      <c r="CG218" s="5">
        <v>15880</v>
      </c>
      <c r="CH218" s="5" t="s">
        <v>390</v>
      </c>
      <c r="CI218" s="9">
        <v>2.9</v>
      </c>
      <c r="CJ218" s="5">
        <v>530</v>
      </c>
      <c r="CK218" s="9">
        <v>0</v>
      </c>
      <c r="CL218" s="5">
        <v>17480</v>
      </c>
      <c r="CM218" s="5" t="s">
        <v>247</v>
      </c>
      <c r="CN218" s="9">
        <v>2.9</v>
      </c>
      <c r="CO218" s="5">
        <v>530</v>
      </c>
      <c r="CP218" s="9">
        <v>0</v>
      </c>
      <c r="CQ218" s="5">
        <v>18010</v>
      </c>
      <c r="CR218" s="5" t="s">
        <v>285</v>
      </c>
      <c r="CS218" s="9">
        <v>0</v>
      </c>
      <c r="CT218" s="5">
        <v>0</v>
      </c>
      <c r="CU218" s="9">
        <v>0</v>
      </c>
      <c r="CV218" s="5">
        <v>0</v>
      </c>
      <c r="CW218" s="5"/>
      <c r="CX218" s="9">
        <v>0</v>
      </c>
      <c r="CY218" s="5">
        <v>0</v>
      </c>
      <c r="CZ218" s="9">
        <v>0</v>
      </c>
      <c r="DA218" s="5">
        <v>0</v>
      </c>
      <c r="DB218" s="5"/>
      <c r="DC218" s="5" t="s">
        <v>250</v>
      </c>
      <c r="DD218" s="5" t="s">
        <v>250</v>
      </c>
      <c r="DE218" s="5" t="s">
        <v>123</v>
      </c>
      <c r="DF218" s="5" t="s">
        <v>138</v>
      </c>
      <c r="DG218" s="5"/>
      <c r="DH218" s="5" t="s">
        <v>2257</v>
      </c>
      <c r="DI218" s="5" t="s">
        <v>2037</v>
      </c>
      <c r="DJ218" s="5" t="s">
        <v>2037</v>
      </c>
      <c r="DK218" s="5" t="s">
        <v>250</v>
      </c>
      <c r="DL218" s="5" t="s">
        <v>250</v>
      </c>
      <c r="DM218" s="5"/>
      <c r="DN218" s="7" t="str">
        <f>VLOOKUP(Q218,[1]ทะเบียน!H:Z,16,FALSE)</f>
        <v>ปริญญาตรี หรือเทียบเท่า</v>
      </c>
      <c r="DO218" s="7" t="str">
        <f>VLOOKUP(Q218,[1]ทะเบียน!H:Z,17,FALSE)</f>
        <v>วิทยาศาสตรบัณฑิต</v>
      </c>
      <c r="DP218" s="7" t="str">
        <f>VLOOKUP(Q218,[1]ทะเบียน!H:Z,18,FALSE)</f>
        <v>สัตวศาสตร์</v>
      </c>
    </row>
    <row r="219" spans="1:120" s="12" customFormat="1" x14ac:dyDescent="0.2">
      <c r="A219" s="10">
        <v>3383</v>
      </c>
      <c r="B219" s="10"/>
      <c r="C219" s="10" t="s">
        <v>2281</v>
      </c>
      <c r="D219" s="10" t="s">
        <v>1983</v>
      </c>
      <c r="E219" s="10" t="s">
        <v>118</v>
      </c>
      <c r="F219" s="10">
        <v>2574</v>
      </c>
      <c r="G219" s="10" t="s">
        <v>2282</v>
      </c>
      <c r="H219" s="10" t="s">
        <v>1985</v>
      </c>
      <c r="I219" s="10" t="s">
        <v>1985</v>
      </c>
      <c r="J219" s="10" t="s">
        <v>121</v>
      </c>
      <c r="K219" s="10" t="s">
        <v>837</v>
      </c>
      <c r="L219" s="10" t="s">
        <v>837</v>
      </c>
      <c r="M219" s="10" t="s">
        <v>123</v>
      </c>
      <c r="N219" s="10" t="s">
        <v>159</v>
      </c>
      <c r="O219" s="10" t="s">
        <v>144</v>
      </c>
      <c r="P219" s="10">
        <v>49052</v>
      </c>
      <c r="Q219" s="10" t="s">
        <v>2283</v>
      </c>
      <c r="R219" s="10" t="s">
        <v>146</v>
      </c>
      <c r="S219" s="10" t="s">
        <v>2284</v>
      </c>
      <c r="T219" s="10" t="str">
        <f t="shared" si="12"/>
        <v>นางสาวอัญชลี คำใสย์</v>
      </c>
      <c r="U219" s="10" t="str">
        <f t="shared" si="13"/>
        <v>นายสัตวแพทย์ชำนาญการ</v>
      </c>
      <c r="V219" s="10" t="s">
        <v>314</v>
      </c>
      <c r="W219" s="10" t="s">
        <v>2285</v>
      </c>
      <c r="X219" s="11">
        <v>242704</v>
      </c>
      <c r="Y219" s="10" t="s">
        <v>1533</v>
      </c>
      <c r="Z219" s="12" t="str">
        <f t="shared" si="14"/>
        <v>11  2  24</v>
      </c>
      <c r="AA219" s="12" t="s">
        <v>1534</v>
      </c>
      <c r="AB219" s="10">
        <v>11</v>
      </c>
      <c r="AC219" s="10">
        <v>2</v>
      </c>
      <c r="AD219" s="10">
        <v>24</v>
      </c>
      <c r="AE219" s="10" t="s">
        <v>2286</v>
      </c>
      <c r="AF219" s="10" t="s">
        <v>1276</v>
      </c>
      <c r="AG219" s="13" t="str">
        <f t="shared" si="15"/>
        <v xml:space="preserve">15  3  15 </v>
      </c>
      <c r="AH219" s="13" t="s">
        <v>1277</v>
      </c>
      <c r="AI219" s="10">
        <v>15</v>
      </c>
      <c r="AJ219" s="10">
        <v>3</v>
      </c>
      <c r="AK219" s="10">
        <v>15</v>
      </c>
      <c r="AL219" s="10"/>
      <c r="AM219" s="10"/>
      <c r="AN219" s="10"/>
      <c r="AO219" s="10" t="s">
        <v>1278</v>
      </c>
      <c r="AP219" s="10" t="s">
        <v>1279</v>
      </c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 t="s">
        <v>1533</v>
      </c>
      <c r="BC219" s="10"/>
      <c r="BD219" s="10"/>
      <c r="BE219" s="10"/>
      <c r="BF219" s="10"/>
      <c r="BG219" s="10"/>
      <c r="BH219" s="10"/>
      <c r="BI219" s="10"/>
      <c r="BJ219" s="10" t="s">
        <v>2287</v>
      </c>
      <c r="BK219" s="10" t="s">
        <v>134</v>
      </c>
      <c r="BL219" s="10" t="s">
        <v>134</v>
      </c>
      <c r="BM219" s="10"/>
      <c r="BN219" s="10"/>
      <c r="BO219" s="14">
        <v>2.8</v>
      </c>
      <c r="BP219" s="10">
        <v>690</v>
      </c>
      <c r="BQ219" s="14">
        <v>0</v>
      </c>
      <c r="BR219" s="10">
        <v>27270</v>
      </c>
      <c r="BS219" s="10" t="s">
        <v>199</v>
      </c>
      <c r="BT219" s="14">
        <v>4.0289999999999999</v>
      </c>
      <c r="BU219" s="10">
        <v>990</v>
      </c>
      <c r="BV219" s="14">
        <v>0</v>
      </c>
      <c r="BW219" s="10">
        <v>28260</v>
      </c>
      <c r="BX219" s="10" t="s">
        <v>199</v>
      </c>
      <c r="BY219" s="14">
        <v>3</v>
      </c>
      <c r="BZ219" s="10">
        <v>740</v>
      </c>
      <c r="CA219" s="14">
        <v>0</v>
      </c>
      <c r="CB219" s="10">
        <v>29200</v>
      </c>
      <c r="CC219" s="10" t="s">
        <v>813</v>
      </c>
      <c r="CD219" s="14">
        <v>3</v>
      </c>
      <c r="CE219" s="10">
        <v>1100</v>
      </c>
      <c r="CF219" s="14">
        <v>0</v>
      </c>
      <c r="CG219" s="10">
        <v>30300</v>
      </c>
      <c r="CH219" s="10" t="s">
        <v>813</v>
      </c>
      <c r="CI219" s="14">
        <v>2.9</v>
      </c>
      <c r="CJ219" s="10">
        <v>1060</v>
      </c>
      <c r="CK219" s="14">
        <v>0</v>
      </c>
      <c r="CL219" s="10">
        <v>31360</v>
      </c>
      <c r="CM219" s="10" t="s">
        <v>199</v>
      </c>
      <c r="CN219" s="14">
        <v>2.9</v>
      </c>
      <c r="CO219" s="10">
        <v>1080</v>
      </c>
      <c r="CP219" s="14">
        <v>0</v>
      </c>
      <c r="CQ219" s="10">
        <v>32440</v>
      </c>
      <c r="CR219" s="10" t="s">
        <v>199</v>
      </c>
      <c r="CS219" s="14">
        <v>0</v>
      </c>
      <c r="CT219" s="10">
        <v>0</v>
      </c>
      <c r="CU219" s="14">
        <v>0</v>
      </c>
      <c r="CV219" s="10">
        <v>0</v>
      </c>
      <c r="CW219" s="10"/>
      <c r="CX219" s="14">
        <v>0</v>
      </c>
      <c r="CY219" s="10">
        <v>0</v>
      </c>
      <c r="CZ219" s="14">
        <v>0</v>
      </c>
      <c r="DA219" s="10">
        <v>0</v>
      </c>
      <c r="DB219" s="10"/>
      <c r="DC219" s="10" t="s">
        <v>837</v>
      </c>
      <c r="DD219" s="10" t="s">
        <v>837</v>
      </c>
      <c r="DE219" s="10" t="s">
        <v>123</v>
      </c>
      <c r="DF219" s="10" t="s">
        <v>261</v>
      </c>
      <c r="DG219" s="10" t="s">
        <v>124</v>
      </c>
      <c r="DH219" s="10" t="s">
        <v>2282</v>
      </c>
      <c r="DI219" s="10" t="s">
        <v>1985</v>
      </c>
      <c r="DJ219" s="10" t="s">
        <v>1985</v>
      </c>
      <c r="DK219" s="10" t="s">
        <v>837</v>
      </c>
      <c r="DL219" s="10" t="s">
        <v>837</v>
      </c>
      <c r="DM219" s="10"/>
      <c r="DN219" s="12" t="str">
        <f>VLOOKUP(Q219,[1]ทะเบียน!H:Z,16,FALSE)</f>
        <v>ปริญญาตรี หรือเทียบเท่า</v>
      </c>
      <c r="DO219" s="12" t="str">
        <f>VLOOKUP(Q219,[1]ทะเบียน!H:Z,17,FALSE)</f>
        <v>สัตวแพทยศาสตรบัณฑิต</v>
      </c>
      <c r="DP219" s="12" t="str">
        <f>VLOOKUP(Q219,[1]ทะเบียน!H:Z,18,FALSE)</f>
        <v>สัตวแพทยศาสตร์</v>
      </c>
    </row>
    <row r="220" spans="1:120" s="7" customFormat="1" x14ac:dyDescent="0.2">
      <c r="A220" s="5">
        <v>3388</v>
      </c>
      <c r="B220" s="5"/>
      <c r="C220" s="5" t="s">
        <v>2281</v>
      </c>
      <c r="D220" s="5" t="s">
        <v>2028</v>
      </c>
      <c r="E220" s="5" t="s">
        <v>140</v>
      </c>
      <c r="F220" s="5">
        <v>3626</v>
      </c>
      <c r="G220" s="5" t="s">
        <v>2282</v>
      </c>
      <c r="H220" s="5" t="s">
        <v>2030</v>
      </c>
      <c r="I220" s="5" t="s">
        <v>2030</v>
      </c>
      <c r="J220" s="5" t="s">
        <v>121</v>
      </c>
      <c r="K220" s="5" t="s">
        <v>250</v>
      </c>
      <c r="L220" s="5" t="s">
        <v>250</v>
      </c>
      <c r="M220" s="5" t="s">
        <v>123</v>
      </c>
      <c r="N220" s="5" t="s">
        <v>124</v>
      </c>
      <c r="O220" s="5" t="s">
        <v>117</v>
      </c>
      <c r="P220" s="5">
        <v>51066</v>
      </c>
      <c r="Q220" s="5" t="s">
        <v>2288</v>
      </c>
      <c r="R220" s="5" t="s">
        <v>126</v>
      </c>
      <c r="S220" s="5" t="s">
        <v>2289</v>
      </c>
      <c r="T220" s="5" t="str">
        <f t="shared" si="12"/>
        <v>นายเกชา นนตา</v>
      </c>
      <c r="U220" s="5" t="str">
        <f t="shared" si="13"/>
        <v>นักวิชาการสัตวบาลปฏิบัติการ</v>
      </c>
      <c r="V220" s="5" t="s">
        <v>2290</v>
      </c>
      <c r="W220" s="5" t="s">
        <v>2291</v>
      </c>
      <c r="X220" s="6">
        <v>242704</v>
      </c>
      <c r="Y220" s="5" t="s">
        <v>2292</v>
      </c>
      <c r="Z220" s="7" t="str">
        <f t="shared" si="14"/>
        <v>11  11  1</v>
      </c>
      <c r="AA220" s="7" t="s">
        <v>2293</v>
      </c>
      <c r="AB220" s="5">
        <v>11</v>
      </c>
      <c r="AC220" s="5">
        <v>11</v>
      </c>
      <c r="AD220" s="5">
        <v>1</v>
      </c>
      <c r="AE220" s="5" t="s">
        <v>2294</v>
      </c>
      <c r="AF220" s="5" t="s">
        <v>1782</v>
      </c>
      <c r="AG220" s="8" t="str">
        <f t="shared" si="15"/>
        <v xml:space="preserve">12  10  0 </v>
      </c>
      <c r="AH220" s="8" t="s">
        <v>2295</v>
      </c>
      <c r="AI220" s="5">
        <v>12</v>
      </c>
      <c r="AJ220" s="5">
        <v>10</v>
      </c>
      <c r="AK220" s="5">
        <v>0</v>
      </c>
      <c r="AL220" s="5"/>
      <c r="AM220" s="5" t="s">
        <v>1782</v>
      </c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 t="s">
        <v>2292</v>
      </c>
      <c r="BA220" s="5">
        <v>11</v>
      </c>
      <c r="BB220" s="5"/>
      <c r="BC220" s="5"/>
      <c r="BD220" s="5"/>
      <c r="BE220" s="5"/>
      <c r="BF220" s="5"/>
      <c r="BG220" s="5"/>
      <c r="BH220" s="5"/>
      <c r="BI220" s="5"/>
      <c r="BJ220" s="5" t="s">
        <v>2296</v>
      </c>
      <c r="BK220" s="5" t="s">
        <v>134</v>
      </c>
      <c r="BL220" s="5" t="s">
        <v>134</v>
      </c>
      <c r="BM220" s="5"/>
      <c r="BN220" s="5"/>
      <c r="BO220" s="9">
        <v>3.5</v>
      </c>
      <c r="BP220" s="5">
        <v>840</v>
      </c>
      <c r="BQ220" s="9">
        <v>0</v>
      </c>
      <c r="BR220" s="5">
        <v>23970</v>
      </c>
      <c r="BS220" s="5" t="s">
        <v>157</v>
      </c>
      <c r="BT220" s="9">
        <v>3.9</v>
      </c>
      <c r="BU220" s="5">
        <v>940</v>
      </c>
      <c r="BV220" s="9">
        <v>0</v>
      </c>
      <c r="BW220" s="5">
        <v>24910</v>
      </c>
      <c r="BX220" s="5" t="s">
        <v>173</v>
      </c>
      <c r="BY220" s="9">
        <v>4.2</v>
      </c>
      <c r="BZ220" s="5">
        <v>1010</v>
      </c>
      <c r="CA220" s="9">
        <v>0</v>
      </c>
      <c r="CB220" s="5">
        <v>25920</v>
      </c>
      <c r="CC220" s="5" t="s">
        <v>813</v>
      </c>
      <c r="CD220" s="9">
        <v>5</v>
      </c>
      <c r="CE220" s="5">
        <v>1200</v>
      </c>
      <c r="CF220" s="9">
        <v>0</v>
      </c>
      <c r="CG220" s="5">
        <v>27120</v>
      </c>
      <c r="CH220" s="5"/>
      <c r="CI220" s="9">
        <v>3</v>
      </c>
      <c r="CJ220" s="5">
        <v>720</v>
      </c>
      <c r="CK220" s="9">
        <v>0</v>
      </c>
      <c r="CL220" s="5">
        <v>27840</v>
      </c>
      <c r="CM220" s="5" t="s">
        <v>260</v>
      </c>
      <c r="CN220" s="9">
        <v>3.5</v>
      </c>
      <c r="CO220" s="5">
        <v>840</v>
      </c>
      <c r="CP220" s="9">
        <v>0</v>
      </c>
      <c r="CQ220" s="5">
        <v>28680</v>
      </c>
      <c r="CR220" s="5" t="s">
        <v>157</v>
      </c>
      <c r="CS220" s="9">
        <v>0</v>
      </c>
      <c r="CT220" s="5">
        <v>0</v>
      </c>
      <c r="CU220" s="9">
        <v>0</v>
      </c>
      <c r="CV220" s="5">
        <v>0</v>
      </c>
      <c r="CW220" s="5"/>
      <c r="CX220" s="9">
        <v>0</v>
      </c>
      <c r="CY220" s="5">
        <v>0</v>
      </c>
      <c r="CZ220" s="9">
        <v>0</v>
      </c>
      <c r="DA220" s="5">
        <v>0</v>
      </c>
      <c r="DB220" s="5"/>
      <c r="DC220" s="5" t="s">
        <v>250</v>
      </c>
      <c r="DD220" s="5" t="s">
        <v>250</v>
      </c>
      <c r="DE220" s="5" t="s">
        <v>123</v>
      </c>
      <c r="DF220" s="5" t="s">
        <v>138</v>
      </c>
      <c r="DG220" s="5" t="s">
        <v>159</v>
      </c>
      <c r="DH220" s="5" t="s">
        <v>2282</v>
      </c>
      <c r="DI220" s="5" t="s">
        <v>2037</v>
      </c>
      <c r="DJ220" s="5" t="s">
        <v>2037</v>
      </c>
      <c r="DK220" s="5" t="s">
        <v>250</v>
      </c>
      <c r="DL220" s="5" t="s">
        <v>250</v>
      </c>
      <c r="DM220" s="5"/>
      <c r="DN220" s="7" t="str">
        <f>VLOOKUP(Q220,[1]ทะเบียน!H:Z,16,FALSE)</f>
        <v>ปริญญาโท หรือเทียบเท่า</v>
      </c>
      <c r="DO220" s="7" t="str">
        <f>VLOOKUP(Q220,[1]ทะเบียน!H:Z,17,FALSE)</f>
        <v>วิทยาศาสตรมหาบัณฑิต</v>
      </c>
      <c r="DP220" s="7" t="str">
        <f>VLOOKUP(Q220,[1]ทะเบียน!H:Z,18,FALSE)</f>
        <v>สัตวศาสตร์</v>
      </c>
    </row>
    <row r="221" spans="1:120" s="7" customFormat="1" x14ac:dyDescent="0.2">
      <c r="A221" s="5">
        <v>3488</v>
      </c>
      <c r="B221" s="5"/>
      <c r="C221" s="5" t="s">
        <v>2297</v>
      </c>
      <c r="D221" s="5" t="s">
        <v>2028</v>
      </c>
      <c r="E221" s="5" t="s">
        <v>140</v>
      </c>
      <c r="F221" s="5">
        <v>3716</v>
      </c>
      <c r="G221" s="5" t="s">
        <v>2298</v>
      </c>
      <c r="H221" s="5" t="s">
        <v>2030</v>
      </c>
      <c r="I221" s="5" t="s">
        <v>2030</v>
      </c>
      <c r="J221" s="5" t="s">
        <v>118</v>
      </c>
      <c r="K221" s="5" t="s">
        <v>250</v>
      </c>
      <c r="L221" s="5" t="s">
        <v>250</v>
      </c>
      <c r="M221" s="5" t="s">
        <v>123</v>
      </c>
      <c r="N221" s="5" t="s">
        <v>124</v>
      </c>
      <c r="O221" s="5" t="s">
        <v>117</v>
      </c>
      <c r="P221" s="5">
        <v>48071</v>
      </c>
      <c r="Q221" s="5" t="s">
        <v>2299</v>
      </c>
      <c r="R221" s="5" t="s">
        <v>126</v>
      </c>
      <c r="S221" s="5" t="s">
        <v>2300</v>
      </c>
      <c r="T221" s="5" t="str">
        <f t="shared" si="12"/>
        <v>นายกมล มโนขันธ์</v>
      </c>
      <c r="U221" s="5" t="str">
        <f t="shared" si="13"/>
        <v>นักวิชาการสัตวบาลปฏิบัติการ</v>
      </c>
      <c r="V221" s="5" t="s">
        <v>2301</v>
      </c>
      <c r="W221" s="5" t="s">
        <v>2302</v>
      </c>
      <c r="X221" s="6">
        <v>242704</v>
      </c>
      <c r="Y221" s="5" t="s">
        <v>2303</v>
      </c>
      <c r="Z221" s="7" t="str">
        <f t="shared" si="14"/>
        <v>10  0  16</v>
      </c>
      <c r="AA221" s="7" t="s">
        <v>2304</v>
      </c>
      <c r="AB221" s="5">
        <v>10</v>
      </c>
      <c r="AC221" s="5">
        <v>0</v>
      </c>
      <c r="AD221" s="5">
        <v>16</v>
      </c>
      <c r="AE221" s="5" t="s">
        <v>2305</v>
      </c>
      <c r="AF221" s="5" t="s">
        <v>786</v>
      </c>
      <c r="AG221" s="8" t="str">
        <f t="shared" si="15"/>
        <v xml:space="preserve">15  11  16 </v>
      </c>
      <c r="AH221" s="8" t="s">
        <v>787</v>
      </c>
      <c r="AI221" s="5">
        <v>15</v>
      </c>
      <c r="AJ221" s="5">
        <v>11</v>
      </c>
      <c r="AK221" s="5">
        <v>16</v>
      </c>
      <c r="AL221" s="5"/>
      <c r="AM221" s="5" t="s">
        <v>788</v>
      </c>
      <c r="AN221" s="5"/>
      <c r="AO221" s="5"/>
      <c r="AP221" s="5"/>
      <c r="AQ221" s="5"/>
      <c r="AR221" s="5"/>
      <c r="AS221" s="5"/>
      <c r="AT221" s="5"/>
      <c r="AU221" s="5" t="s">
        <v>134</v>
      </c>
      <c r="AV221" s="5"/>
      <c r="AW221" s="5"/>
      <c r="AX221" s="5"/>
      <c r="AY221" s="5"/>
      <c r="AZ221" s="5" t="s">
        <v>2303</v>
      </c>
      <c r="BA221" s="5">
        <v>10</v>
      </c>
      <c r="BB221" s="5"/>
      <c r="BC221" s="5"/>
      <c r="BD221" s="5"/>
      <c r="BE221" s="5"/>
      <c r="BF221" s="5"/>
      <c r="BG221" s="5"/>
      <c r="BH221" s="5"/>
      <c r="BI221" s="5"/>
      <c r="BJ221" s="5" t="s">
        <v>900</v>
      </c>
      <c r="BK221" s="5" t="s">
        <v>134</v>
      </c>
      <c r="BL221" s="5" t="s">
        <v>134</v>
      </c>
      <c r="BM221" s="5" t="s">
        <v>170</v>
      </c>
      <c r="BN221" s="5"/>
      <c r="BO221" s="9">
        <v>3.37</v>
      </c>
      <c r="BP221" s="5">
        <v>810</v>
      </c>
      <c r="BQ221" s="9">
        <v>0</v>
      </c>
      <c r="BR221" s="5">
        <v>21280</v>
      </c>
      <c r="BS221" s="5" t="s">
        <v>157</v>
      </c>
      <c r="BT221" s="9">
        <v>3.67</v>
      </c>
      <c r="BU221" s="5">
        <v>880</v>
      </c>
      <c r="BV221" s="9">
        <v>0</v>
      </c>
      <c r="BW221" s="5">
        <v>22160</v>
      </c>
      <c r="BX221" s="5" t="s">
        <v>157</v>
      </c>
      <c r="BY221" s="9">
        <v>3.1</v>
      </c>
      <c r="BZ221" s="5">
        <v>750</v>
      </c>
      <c r="CA221" s="9">
        <v>0</v>
      </c>
      <c r="CB221" s="5">
        <v>22910</v>
      </c>
      <c r="CC221" s="5" t="s">
        <v>157</v>
      </c>
      <c r="CD221" s="9">
        <v>3.56</v>
      </c>
      <c r="CE221" s="5">
        <v>860</v>
      </c>
      <c r="CF221" s="9">
        <v>0</v>
      </c>
      <c r="CG221" s="5">
        <v>23770</v>
      </c>
      <c r="CH221" s="5" t="s">
        <v>173</v>
      </c>
      <c r="CI221" s="9">
        <v>3.12</v>
      </c>
      <c r="CJ221" s="5">
        <v>750</v>
      </c>
      <c r="CK221" s="9">
        <v>0</v>
      </c>
      <c r="CL221" s="5">
        <v>24520</v>
      </c>
      <c r="CM221" s="5" t="s">
        <v>156</v>
      </c>
      <c r="CN221" s="9">
        <v>3.3849999999999998</v>
      </c>
      <c r="CO221" s="5">
        <v>820</v>
      </c>
      <c r="CP221" s="9">
        <v>0</v>
      </c>
      <c r="CQ221" s="5">
        <v>25340</v>
      </c>
      <c r="CR221" s="5" t="s">
        <v>156</v>
      </c>
      <c r="CS221" s="9">
        <v>0</v>
      </c>
      <c r="CT221" s="5">
        <v>0</v>
      </c>
      <c r="CU221" s="9">
        <v>0</v>
      </c>
      <c r="CV221" s="5">
        <v>0</v>
      </c>
      <c r="CW221" s="5"/>
      <c r="CX221" s="9">
        <v>0</v>
      </c>
      <c r="CY221" s="5">
        <v>0</v>
      </c>
      <c r="CZ221" s="9">
        <v>0</v>
      </c>
      <c r="DA221" s="5">
        <v>0</v>
      </c>
      <c r="DB221" s="5"/>
      <c r="DC221" s="5" t="s">
        <v>250</v>
      </c>
      <c r="DD221" s="5" t="s">
        <v>250</v>
      </c>
      <c r="DE221" s="5" t="s">
        <v>123</v>
      </c>
      <c r="DF221" s="5" t="s">
        <v>138</v>
      </c>
      <c r="DG221" s="5" t="s">
        <v>159</v>
      </c>
      <c r="DH221" s="5" t="s">
        <v>2298</v>
      </c>
      <c r="DI221" s="5" t="s">
        <v>2037</v>
      </c>
      <c r="DJ221" s="5" t="s">
        <v>2037</v>
      </c>
      <c r="DK221" s="5" t="s">
        <v>250</v>
      </c>
      <c r="DL221" s="5" t="s">
        <v>250</v>
      </c>
      <c r="DM221" s="5"/>
      <c r="DN221" s="7" t="str">
        <f>VLOOKUP(Q221,[1]ทะเบียน!H:Z,16,FALSE)</f>
        <v>ปริญญาตรี หรือเทียบเท่า</v>
      </c>
      <c r="DO221" s="7" t="str">
        <f>VLOOKUP(Q221,[1]ทะเบียน!H:Z,17,FALSE)</f>
        <v>เทคโนโลยีการเกษตรบัณฑิต</v>
      </c>
      <c r="DP221" s="7" t="str">
        <f>VLOOKUP(Q221,[1]ทะเบียน!H:Z,18,FALSE)</f>
        <v>โคนมและโคเนื้อ</v>
      </c>
    </row>
    <row r="222" spans="1:120" s="12" customFormat="1" x14ac:dyDescent="0.2">
      <c r="A222" s="10">
        <v>3510</v>
      </c>
      <c r="B222" s="10"/>
      <c r="C222" s="10" t="s">
        <v>2306</v>
      </c>
      <c r="D222" s="10" t="s">
        <v>1983</v>
      </c>
      <c r="E222" s="10" t="s">
        <v>118</v>
      </c>
      <c r="F222" s="10">
        <v>4785</v>
      </c>
      <c r="G222" s="10" t="s">
        <v>2307</v>
      </c>
      <c r="H222" s="10" t="s">
        <v>1985</v>
      </c>
      <c r="I222" s="10" t="s">
        <v>1985</v>
      </c>
      <c r="J222" s="10" t="s">
        <v>121</v>
      </c>
      <c r="K222" s="10" t="s">
        <v>837</v>
      </c>
      <c r="L222" s="10" t="s">
        <v>837</v>
      </c>
      <c r="M222" s="10" t="s">
        <v>123</v>
      </c>
      <c r="N222" s="10" t="s">
        <v>159</v>
      </c>
      <c r="O222" s="10" t="s">
        <v>117</v>
      </c>
      <c r="P222" s="10">
        <v>5733</v>
      </c>
      <c r="Q222" s="10" t="s">
        <v>2308</v>
      </c>
      <c r="R222" s="10" t="s">
        <v>126</v>
      </c>
      <c r="S222" s="10" t="s">
        <v>2309</v>
      </c>
      <c r="T222" s="10" t="str">
        <f t="shared" si="12"/>
        <v>นายธม อินยา</v>
      </c>
      <c r="U222" s="10" t="str">
        <f t="shared" si="13"/>
        <v>นายสัตวแพทย์ชำนาญการ</v>
      </c>
      <c r="V222" s="10" t="s">
        <v>2310</v>
      </c>
      <c r="W222" s="10" t="s">
        <v>2311</v>
      </c>
      <c r="X222" s="11">
        <v>242704</v>
      </c>
      <c r="Y222" s="10" t="s">
        <v>1579</v>
      </c>
      <c r="Z222" s="12" t="str">
        <f t="shared" si="14"/>
        <v>5  9  4</v>
      </c>
      <c r="AA222" s="12" t="s">
        <v>1580</v>
      </c>
      <c r="AB222" s="10">
        <v>5</v>
      </c>
      <c r="AC222" s="10">
        <v>9</v>
      </c>
      <c r="AD222" s="10">
        <v>4</v>
      </c>
      <c r="AE222" s="10" t="s">
        <v>2312</v>
      </c>
      <c r="AF222" s="10" t="s">
        <v>2313</v>
      </c>
      <c r="AG222" s="13" t="str">
        <f t="shared" si="15"/>
        <v xml:space="preserve">35  11  13 </v>
      </c>
      <c r="AH222" s="13" t="s">
        <v>2314</v>
      </c>
      <c r="AI222" s="10">
        <v>35</v>
      </c>
      <c r="AJ222" s="10">
        <v>11</v>
      </c>
      <c r="AK222" s="10">
        <v>13</v>
      </c>
      <c r="AL222" s="10" t="s">
        <v>195</v>
      </c>
      <c r="AM222" s="10" t="s">
        <v>2315</v>
      </c>
      <c r="AN222" s="10"/>
      <c r="AO222" s="10" t="s">
        <v>2316</v>
      </c>
      <c r="AP222" s="10" t="s">
        <v>2317</v>
      </c>
      <c r="AQ222" s="10" t="s">
        <v>2318</v>
      </c>
      <c r="AR222" s="10" t="s">
        <v>195</v>
      </c>
      <c r="AS222" s="10" t="s">
        <v>195</v>
      </c>
      <c r="AT222" s="10" t="s">
        <v>195</v>
      </c>
      <c r="AU222" s="10"/>
      <c r="AV222" s="10"/>
      <c r="AW222" s="10"/>
      <c r="AX222" s="10"/>
      <c r="AY222" s="10"/>
      <c r="AZ222" s="10" t="s">
        <v>1111</v>
      </c>
      <c r="BA222" s="10">
        <v>7</v>
      </c>
      <c r="BB222" s="10" t="s">
        <v>1579</v>
      </c>
      <c r="BC222" s="10"/>
      <c r="BD222" s="10"/>
      <c r="BE222" s="10"/>
      <c r="BF222" s="10"/>
      <c r="BG222" s="10"/>
      <c r="BH222" s="10"/>
      <c r="BI222" s="10"/>
      <c r="BJ222" s="10" t="s">
        <v>259</v>
      </c>
      <c r="BK222" s="10" t="s">
        <v>134</v>
      </c>
      <c r="BL222" s="10" t="s">
        <v>134</v>
      </c>
      <c r="BM222" s="10"/>
      <c r="BN222" s="10"/>
      <c r="BO222" s="14">
        <v>3</v>
      </c>
      <c r="BP222" s="10">
        <v>1120</v>
      </c>
      <c r="BQ222" s="14">
        <v>0</v>
      </c>
      <c r="BR222" s="10">
        <v>27770</v>
      </c>
      <c r="BS222" s="10" t="s">
        <v>135</v>
      </c>
      <c r="BT222" s="14">
        <v>3.15</v>
      </c>
      <c r="BU222" s="10">
        <v>1180</v>
      </c>
      <c r="BV222" s="14">
        <v>0</v>
      </c>
      <c r="BW222" s="10">
        <v>28950</v>
      </c>
      <c r="BX222" s="10" t="s">
        <v>270</v>
      </c>
      <c r="BY222" s="14">
        <v>3.3</v>
      </c>
      <c r="BZ222" s="10">
        <v>1230</v>
      </c>
      <c r="CA222" s="14">
        <v>0</v>
      </c>
      <c r="CB222" s="10">
        <v>30180</v>
      </c>
      <c r="CC222" s="10" t="s">
        <v>157</v>
      </c>
      <c r="CD222" s="14">
        <v>0</v>
      </c>
      <c r="CE222" s="10">
        <v>0</v>
      </c>
      <c r="CF222" s="14">
        <v>0</v>
      </c>
      <c r="CG222" s="10">
        <v>0</v>
      </c>
      <c r="CH222" s="10"/>
      <c r="CI222" s="14">
        <v>3.5</v>
      </c>
      <c r="CJ222" s="10">
        <v>1310</v>
      </c>
      <c r="CK222" s="14">
        <v>0</v>
      </c>
      <c r="CL222" s="10">
        <v>33090</v>
      </c>
      <c r="CM222" s="10" t="s">
        <v>157</v>
      </c>
      <c r="CN222" s="14">
        <v>3.5</v>
      </c>
      <c r="CO222" s="10">
        <v>1310</v>
      </c>
      <c r="CP222" s="14">
        <v>0</v>
      </c>
      <c r="CQ222" s="10">
        <v>34400</v>
      </c>
      <c r="CR222" s="10" t="s">
        <v>260</v>
      </c>
      <c r="CS222" s="14">
        <v>0</v>
      </c>
      <c r="CT222" s="10">
        <v>0</v>
      </c>
      <c r="CU222" s="14">
        <v>0</v>
      </c>
      <c r="CV222" s="10">
        <v>0</v>
      </c>
      <c r="CW222" s="10"/>
      <c r="CX222" s="14">
        <v>0</v>
      </c>
      <c r="CY222" s="10">
        <v>0</v>
      </c>
      <c r="CZ222" s="14">
        <v>0</v>
      </c>
      <c r="DA222" s="10">
        <v>0</v>
      </c>
      <c r="DB222" s="10"/>
      <c r="DC222" s="10" t="s">
        <v>837</v>
      </c>
      <c r="DD222" s="10" t="s">
        <v>837</v>
      </c>
      <c r="DE222" s="10" t="s">
        <v>123</v>
      </c>
      <c r="DF222" s="10" t="s">
        <v>261</v>
      </c>
      <c r="DG222" s="10" t="s">
        <v>159</v>
      </c>
      <c r="DH222" s="10" t="s">
        <v>2307</v>
      </c>
      <c r="DI222" s="10" t="s">
        <v>1985</v>
      </c>
      <c r="DJ222" s="10" t="s">
        <v>1985</v>
      </c>
      <c r="DK222" s="10" t="s">
        <v>837</v>
      </c>
      <c r="DL222" s="10" t="s">
        <v>837</v>
      </c>
      <c r="DM222" s="10"/>
      <c r="DN222" s="12" t="str">
        <f>VLOOKUP(Q222,[1]ทะเบียน!H:Z,16,FALSE)</f>
        <v>ปริญญาตรี หรือเทียบเท่า</v>
      </c>
      <c r="DO222" s="12" t="str">
        <f>VLOOKUP(Q222,[1]ทะเบียน!H:Z,17,FALSE)</f>
        <v>สัตวแพทยศาสตรบัณฑิต</v>
      </c>
      <c r="DP222" s="12" t="str">
        <f>VLOOKUP(Q222,[1]ทะเบียน!H:Z,18,FALSE)</f>
        <v/>
      </c>
    </row>
    <row r="223" spans="1:120" s="12" customFormat="1" x14ac:dyDescent="0.2">
      <c r="A223" s="10">
        <v>3578</v>
      </c>
      <c r="B223" s="10"/>
      <c r="C223" s="10" t="s">
        <v>2319</v>
      </c>
      <c r="D223" s="10" t="s">
        <v>1983</v>
      </c>
      <c r="E223" s="10" t="s">
        <v>118</v>
      </c>
      <c r="F223" s="10">
        <v>2505</v>
      </c>
      <c r="G223" s="10" t="s">
        <v>2320</v>
      </c>
      <c r="H223" s="10" t="s">
        <v>1985</v>
      </c>
      <c r="I223" s="10" t="s">
        <v>1985</v>
      </c>
      <c r="J223" s="10" t="s">
        <v>121</v>
      </c>
      <c r="K223" s="10" t="s">
        <v>837</v>
      </c>
      <c r="L223" s="10" t="s">
        <v>837</v>
      </c>
      <c r="M223" s="10" t="s">
        <v>123</v>
      </c>
      <c r="N223" s="10" t="s">
        <v>159</v>
      </c>
      <c r="O223" s="10" t="s">
        <v>117</v>
      </c>
      <c r="P223" s="10">
        <v>49075</v>
      </c>
      <c r="Q223" s="10" t="s">
        <v>2321</v>
      </c>
      <c r="R223" s="10" t="s">
        <v>126</v>
      </c>
      <c r="S223" s="10" t="s">
        <v>2322</v>
      </c>
      <c r="T223" s="10" t="str">
        <f t="shared" si="12"/>
        <v>นายองอาจ อุปาลี</v>
      </c>
      <c r="U223" s="10" t="str">
        <f t="shared" si="13"/>
        <v>นายสัตวแพทย์ชำนาญการ</v>
      </c>
      <c r="V223" s="10" t="s">
        <v>2323</v>
      </c>
      <c r="W223" s="10" t="s">
        <v>2324</v>
      </c>
      <c r="X223" s="11">
        <v>242704</v>
      </c>
      <c r="Y223" s="10" t="s">
        <v>2325</v>
      </c>
      <c r="Z223" s="12" t="str">
        <f t="shared" si="14"/>
        <v>10  10  8</v>
      </c>
      <c r="AA223" s="12" t="s">
        <v>1274</v>
      </c>
      <c r="AB223" s="10">
        <v>10</v>
      </c>
      <c r="AC223" s="10">
        <v>10</v>
      </c>
      <c r="AD223" s="10">
        <v>8</v>
      </c>
      <c r="AE223" s="10" t="s">
        <v>2326</v>
      </c>
      <c r="AF223" s="10" t="s">
        <v>1276</v>
      </c>
      <c r="AG223" s="13" t="str">
        <f t="shared" si="15"/>
        <v xml:space="preserve">15  3  15 </v>
      </c>
      <c r="AH223" s="13" t="s">
        <v>1277</v>
      </c>
      <c r="AI223" s="10">
        <v>15</v>
      </c>
      <c r="AJ223" s="10">
        <v>3</v>
      </c>
      <c r="AK223" s="10">
        <v>15</v>
      </c>
      <c r="AL223" s="10"/>
      <c r="AM223" s="10"/>
      <c r="AN223" s="10"/>
      <c r="AO223" s="10" t="s">
        <v>1278</v>
      </c>
      <c r="AP223" s="10" t="s">
        <v>1279</v>
      </c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 t="s">
        <v>1273</v>
      </c>
      <c r="BC223" s="10"/>
      <c r="BD223" s="10"/>
      <c r="BE223" s="10"/>
      <c r="BF223" s="10"/>
      <c r="BG223" s="10"/>
      <c r="BH223" s="10"/>
      <c r="BI223" s="10"/>
      <c r="BJ223" s="10" t="s">
        <v>1204</v>
      </c>
      <c r="BK223" s="10" t="s">
        <v>134</v>
      </c>
      <c r="BL223" s="10" t="s">
        <v>134</v>
      </c>
      <c r="BM223" s="10" t="s">
        <v>170</v>
      </c>
      <c r="BN223" s="10"/>
      <c r="BO223" s="14">
        <v>3.22</v>
      </c>
      <c r="BP223" s="10">
        <v>790</v>
      </c>
      <c r="BQ223" s="14">
        <v>0</v>
      </c>
      <c r="BR223" s="10">
        <v>27410</v>
      </c>
      <c r="BS223" s="10" t="s">
        <v>156</v>
      </c>
      <c r="BT223" s="14">
        <v>4.5</v>
      </c>
      <c r="BU223" s="10">
        <v>1100</v>
      </c>
      <c r="BV223" s="14">
        <v>0</v>
      </c>
      <c r="BW223" s="10">
        <v>28510</v>
      </c>
      <c r="BX223" s="10" t="s">
        <v>158</v>
      </c>
      <c r="BY223" s="14">
        <v>4.5</v>
      </c>
      <c r="BZ223" s="10">
        <v>1650</v>
      </c>
      <c r="CA223" s="14">
        <v>0</v>
      </c>
      <c r="CB223" s="10">
        <v>30160</v>
      </c>
      <c r="CC223" s="10" t="s">
        <v>158</v>
      </c>
      <c r="CD223" s="14">
        <v>5</v>
      </c>
      <c r="CE223" s="10">
        <v>1830</v>
      </c>
      <c r="CF223" s="14">
        <v>0</v>
      </c>
      <c r="CG223" s="10">
        <v>31990</v>
      </c>
      <c r="CH223" s="10" t="s">
        <v>158</v>
      </c>
      <c r="CI223" s="14">
        <v>4.5</v>
      </c>
      <c r="CJ223" s="10">
        <v>1680</v>
      </c>
      <c r="CK223" s="14">
        <v>0</v>
      </c>
      <c r="CL223" s="10">
        <v>33670</v>
      </c>
      <c r="CM223" s="10" t="s">
        <v>813</v>
      </c>
      <c r="CN223" s="14">
        <v>5</v>
      </c>
      <c r="CO223" s="10">
        <v>1860</v>
      </c>
      <c r="CP223" s="14">
        <v>0</v>
      </c>
      <c r="CQ223" s="10">
        <v>35710</v>
      </c>
      <c r="CR223" s="10" t="s">
        <v>158</v>
      </c>
      <c r="CS223" s="14">
        <v>0</v>
      </c>
      <c r="CT223" s="10">
        <v>0</v>
      </c>
      <c r="CU223" s="14">
        <v>0</v>
      </c>
      <c r="CV223" s="10">
        <v>0</v>
      </c>
      <c r="CW223" s="10"/>
      <c r="CX223" s="14">
        <v>0</v>
      </c>
      <c r="CY223" s="10">
        <v>0</v>
      </c>
      <c r="CZ223" s="14">
        <v>0</v>
      </c>
      <c r="DA223" s="10">
        <v>0</v>
      </c>
      <c r="DB223" s="10"/>
      <c r="DC223" s="10" t="s">
        <v>837</v>
      </c>
      <c r="DD223" s="10" t="s">
        <v>837</v>
      </c>
      <c r="DE223" s="10" t="s">
        <v>123</v>
      </c>
      <c r="DF223" s="10" t="s">
        <v>261</v>
      </c>
      <c r="DG223" s="10" t="s">
        <v>124</v>
      </c>
      <c r="DH223" s="10" t="s">
        <v>2320</v>
      </c>
      <c r="DI223" s="10" t="s">
        <v>1985</v>
      </c>
      <c r="DJ223" s="10" t="s">
        <v>1985</v>
      </c>
      <c r="DK223" s="10" t="s">
        <v>837</v>
      </c>
      <c r="DL223" s="10" t="s">
        <v>837</v>
      </c>
      <c r="DM223" s="10"/>
      <c r="DN223" s="12" t="str">
        <f>VLOOKUP(Q223,[1]ทะเบียน!H:Z,16,FALSE)</f>
        <v>ปริญญาตรี หรือเทียบเท่า</v>
      </c>
      <c r="DO223" s="12" t="str">
        <f>VLOOKUP(Q223,[1]ทะเบียน!H:Z,17,FALSE)</f>
        <v>สัตวแพทยศาสตรบัณฑิต</v>
      </c>
      <c r="DP223" s="12" t="str">
        <f>VLOOKUP(Q223,[1]ทะเบียน!H:Z,18,FALSE)</f>
        <v>สัตวแพทยศาสตร์</v>
      </c>
    </row>
    <row r="224" spans="1:120" s="12" customFormat="1" x14ac:dyDescent="0.2">
      <c r="A224" s="10">
        <v>3581</v>
      </c>
      <c r="B224" s="10"/>
      <c r="C224" s="10" t="s">
        <v>2319</v>
      </c>
      <c r="D224" s="10" t="s">
        <v>2005</v>
      </c>
      <c r="E224" s="10" t="s">
        <v>144</v>
      </c>
      <c r="F224" s="10">
        <v>3817</v>
      </c>
      <c r="G224" s="10" t="s">
        <v>2320</v>
      </c>
      <c r="H224" s="10" t="s">
        <v>2006</v>
      </c>
      <c r="I224" s="10" t="s">
        <v>2006</v>
      </c>
      <c r="J224" s="10" t="s">
        <v>121</v>
      </c>
      <c r="K224" s="10" t="s">
        <v>837</v>
      </c>
      <c r="L224" s="10" t="s">
        <v>837</v>
      </c>
      <c r="M224" s="10" t="s">
        <v>123</v>
      </c>
      <c r="N224" s="10" t="s">
        <v>159</v>
      </c>
      <c r="O224" s="10" t="s">
        <v>117</v>
      </c>
      <c r="P224" s="10">
        <v>49189</v>
      </c>
      <c r="Q224" s="10" t="s">
        <v>2327</v>
      </c>
      <c r="R224" s="10" t="s">
        <v>126</v>
      </c>
      <c r="S224" s="10" t="s">
        <v>2328</v>
      </c>
      <c r="T224" s="10" t="str">
        <f t="shared" si="12"/>
        <v>นายเกียรติภูมิ อุ่นกาศ</v>
      </c>
      <c r="U224" s="10" t="str">
        <f t="shared" si="13"/>
        <v>นายสัตวแพทย์ชำนาญการ</v>
      </c>
      <c r="V224" s="10" t="s">
        <v>2329</v>
      </c>
      <c r="W224" s="10" t="s">
        <v>2330</v>
      </c>
      <c r="X224" s="11">
        <v>242704</v>
      </c>
      <c r="Y224" s="10" t="s">
        <v>1990</v>
      </c>
      <c r="Z224" s="12" t="str">
        <f t="shared" si="14"/>
        <v>10  6  11</v>
      </c>
      <c r="AA224" s="12" t="s">
        <v>1991</v>
      </c>
      <c r="AB224" s="10">
        <v>10</v>
      </c>
      <c r="AC224" s="10">
        <v>6</v>
      </c>
      <c r="AD224" s="10">
        <v>11</v>
      </c>
      <c r="AE224" s="10" t="s">
        <v>2331</v>
      </c>
      <c r="AF224" s="10" t="s">
        <v>1219</v>
      </c>
      <c r="AG224" s="13" t="str">
        <f t="shared" si="15"/>
        <v xml:space="preserve">14  6  11 </v>
      </c>
      <c r="AH224" s="13" t="s">
        <v>1993</v>
      </c>
      <c r="AI224" s="10">
        <v>14</v>
      </c>
      <c r="AJ224" s="10">
        <v>6</v>
      </c>
      <c r="AK224" s="10">
        <v>11</v>
      </c>
      <c r="AL224" s="10"/>
      <c r="AM224" s="10"/>
      <c r="AN224" s="10"/>
      <c r="AO224" s="10" t="s">
        <v>1219</v>
      </c>
      <c r="AP224" s="10"/>
      <c r="AQ224" s="10"/>
      <c r="AR224" s="10"/>
      <c r="AS224" s="10"/>
      <c r="AT224" s="10"/>
      <c r="AU224" s="10" t="s">
        <v>134</v>
      </c>
      <c r="AV224" s="10"/>
      <c r="AW224" s="10"/>
      <c r="AX224" s="10"/>
      <c r="AY224" s="10"/>
      <c r="AZ224" s="10"/>
      <c r="BA224" s="10"/>
      <c r="BB224" s="10" t="s">
        <v>1990</v>
      </c>
      <c r="BC224" s="10"/>
      <c r="BD224" s="10"/>
      <c r="BE224" s="10"/>
      <c r="BF224" s="10"/>
      <c r="BG224" s="10"/>
      <c r="BH224" s="10"/>
      <c r="BI224" s="10"/>
      <c r="BJ224" s="10" t="s">
        <v>2332</v>
      </c>
      <c r="BK224" s="10" t="s">
        <v>134</v>
      </c>
      <c r="BL224" s="10" t="s">
        <v>134</v>
      </c>
      <c r="BM224" s="10" t="s">
        <v>170</v>
      </c>
      <c r="BN224" s="10" t="s">
        <v>2333</v>
      </c>
      <c r="BO224" s="14">
        <v>0</v>
      </c>
      <c r="BP224" s="10">
        <v>0</v>
      </c>
      <c r="BQ224" s="14">
        <v>0</v>
      </c>
      <c r="BR224" s="10">
        <v>0</v>
      </c>
      <c r="BS224" s="10"/>
      <c r="BT224" s="14">
        <v>0</v>
      </c>
      <c r="BU224" s="10">
        <v>0</v>
      </c>
      <c r="BV224" s="14">
        <v>0</v>
      </c>
      <c r="BW224" s="10">
        <v>0</v>
      </c>
      <c r="BX224" s="10"/>
      <c r="BY224" s="14">
        <v>0</v>
      </c>
      <c r="BZ224" s="10">
        <v>0</v>
      </c>
      <c r="CA224" s="14">
        <v>0</v>
      </c>
      <c r="CB224" s="10">
        <v>28100</v>
      </c>
      <c r="CC224" s="10" t="s">
        <v>156</v>
      </c>
      <c r="CD224" s="14">
        <v>3.7</v>
      </c>
      <c r="CE224" s="10">
        <v>910</v>
      </c>
      <c r="CF224" s="14">
        <v>0</v>
      </c>
      <c r="CG224" s="10">
        <v>29010</v>
      </c>
      <c r="CH224" s="10" t="s">
        <v>157</v>
      </c>
      <c r="CI224" s="14">
        <v>3</v>
      </c>
      <c r="CJ224" s="10">
        <v>740</v>
      </c>
      <c r="CK224" s="14">
        <v>0</v>
      </c>
      <c r="CL224" s="10">
        <v>29750</v>
      </c>
      <c r="CM224" s="10" t="s">
        <v>156</v>
      </c>
      <c r="CN224" s="14">
        <v>3</v>
      </c>
      <c r="CO224" s="10">
        <v>1100</v>
      </c>
      <c r="CP224" s="14">
        <v>0</v>
      </c>
      <c r="CQ224" s="10">
        <v>30850</v>
      </c>
      <c r="CR224" s="10" t="s">
        <v>2017</v>
      </c>
      <c r="CS224" s="14">
        <v>0</v>
      </c>
      <c r="CT224" s="10">
        <v>0</v>
      </c>
      <c r="CU224" s="14">
        <v>0</v>
      </c>
      <c r="CV224" s="10">
        <v>0</v>
      </c>
      <c r="CW224" s="10"/>
      <c r="CX224" s="14">
        <v>0</v>
      </c>
      <c r="CY224" s="10">
        <v>0</v>
      </c>
      <c r="CZ224" s="14">
        <v>0</v>
      </c>
      <c r="DA224" s="10">
        <v>0</v>
      </c>
      <c r="DB224" s="10"/>
      <c r="DC224" s="10" t="s">
        <v>2186</v>
      </c>
      <c r="DD224" s="10" t="s">
        <v>2186</v>
      </c>
      <c r="DE224" s="10" t="s">
        <v>2334</v>
      </c>
      <c r="DF224" s="10" t="s">
        <v>261</v>
      </c>
      <c r="DG224" s="10" t="s">
        <v>947</v>
      </c>
      <c r="DH224" s="10" t="s">
        <v>2320</v>
      </c>
      <c r="DI224" s="10" t="s">
        <v>2006</v>
      </c>
      <c r="DJ224" s="10" t="s">
        <v>2006</v>
      </c>
      <c r="DK224" s="10" t="s">
        <v>2186</v>
      </c>
      <c r="DL224" s="10" t="s">
        <v>2186</v>
      </c>
      <c r="DM224" s="10"/>
      <c r="DN224" s="12" t="str">
        <f>VLOOKUP(Q224,[1]ทะเบียน!H:Z,16,FALSE)</f>
        <v>ปริญญาตรี หรือเทียบเท่า</v>
      </c>
      <c r="DO224" s="12" t="str">
        <f>VLOOKUP(Q224,[1]ทะเบียน!H:Z,17,FALSE)</f>
        <v>สัตวแพทยศาสตรบัณฑิต</v>
      </c>
      <c r="DP224" s="12" t="str">
        <f>VLOOKUP(Q224,[1]ทะเบียน!H:Z,18,FALSE)</f>
        <v>ไม่ระบุสาขาวิชาเอก</v>
      </c>
    </row>
    <row r="225" spans="1:120" s="7" customFormat="1" x14ac:dyDescent="0.2">
      <c r="A225" s="5">
        <v>3623</v>
      </c>
      <c r="B225" s="5"/>
      <c r="C225" s="5" t="s">
        <v>2335</v>
      </c>
      <c r="D225" s="5" t="s">
        <v>2028</v>
      </c>
      <c r="E225" s="5" t="s">
        <v>140</v>
      </c>
      <c r="F225" s="5">
        <v>3852</v>
      </c>
      <c r="G225" s="5" t="s">
        <v>2336</v>
      </c>
      <c r="H225" s="5" t="s">
        <v>2030</v>
      </c>
      <c r="I225" s="5" t="s">
        <v>2030</v>
      </c>
      <c r="J225" s="5" t="s">
        <v>118</v>
      </c>
      <c r="K225" s="5" t="s">
        <v>250</v>
      </c>
      <c r="L225" s="5" t="s">
        <v>250</v>
      </c>
      <c r="M225" s="5" t="s">
        <v>123</v>
      </c>
      <c r="N225" s="5" t="s">
        <v>124</v>
      </c>
      <c r="O225" s="5" t="s">
        <v>117</v>
      </c>
      <c r="P225" s="5">
        <v>58067</v>
      </c>
      <c r="Q225" s="5" t="s">
        <v>2337</v>
      </c>
      <c r="R225" s="5" t="s">
        <v>126</v>
      </c>
      <c r="S225" s="5" t="s">
        <v>2338</v>
      </c>
      <c r="T225" s="5" t="str">
        <f t="shared" si="12"/>
        <v>นายอมรินทร์ เดชานุวัติ</v>
      </c>
      <c r="U225" s="5" t="str">
        <f t="shared" si="13"/>
        <v>นักวิชาการสัตวบาลปฏิบัติการ</v>
      </c>
      <c r="V225" s="5" t="s">
        <v>2339</v>
      </c>
      <c r="W225" s="5" t="s">
        <v>2340</v>
      </c>
      <c r="X225" s="6">
        <v>242704</v>
      </c>
      <c r="Y225" s="5" t="s">
        <v>2341</v>
      </c>
      <c r="Z225" s="7" t="str">
        <f t="shared" si="14"/>
        <v>5  10  28</v>
      </c>
      <c r="AA225" s="7" t="s">
        <v>2342</v>
      </c>
      <c r="AB225" s="5">
        <v>5</v>
      </c>
      <c r="AC225" s="5">
        <v>10</v>
      </c>
      <c r="AD225" s="5">
        <v>28</v>
      </c>
      <c r="AE225" s="5" t="s">
        <v>1310</v>
      </c>
      <c r="AF225" s="5" t="s">
        <v>2341</v>
      </c>
      <c r="AG225" s="8" t="str">
        <f t="shared" si="15"/>
        <v xml:space="preserve">5  10  28 </v>
      </c>
      <c r="AH225" s="8" t="s">
        <v>2343</v>
      </c>
      <c r="AI225" s="5">
        <v>5</v>
      </c>
      <c r="AJ225" s="5">
        <v>10</v>
      </c>
      <c r="AK225" s="5">
        <v>28</v>
      </c>
      <c r="AL225" s="5"/>
      <c r="AM225" s="5"/>
      <c r="AN225" s="5"/>
      <c r="AO225" s="5"/>
      <c r="AP225" s="5"/>
      <c r="AQ225" s="5"/>
      <c r="AR225" s="5"/>
      <c r="AS225" s="5"/>
      <c r="AT225" s="5"/>
      <c r="AU225" s="5" t="s">
        <v>134</v>
      </c>
      <c r="AV225" s="5"/>
      <c r="AW225" s="5"/>
      <c r="AX225" s="5"/>
      <c r="AY225" s="5"/>
      <c r="AZ225" s="5" t="s">
        <v>2341</v>
      </c>
      <c r="BA225" s="5">
        <v>5</v>
      </c>
      <c r="BB225" s="5"/>
      <c r="BC225" s="5"/>
      <c r="BD225" s="5"/>
      <c r="BE225" s="5"/>
      <c r="BF225" s="5"/>
      <c r="BG225" s="5"/>
      <c r="BH225" s="5"/>
      <c r="BI225" s="5"/>
      <c r="BJ225" s="5" t="s">
        <v>2341</v>
      </c>
      <c r="BK225" s="5"/>
      <c r="BL225" s="5"/>
      <c r="BM225" s="5"/>
      <c r="BN225" s="5"/>
      <c r="BO225" s="9">
        <v>0</v>
      </c>
      <c r="BP225" s="5">
        <v>0</v>
      </c>
      <c r="BQ225" s="9">
        <v>0</v>
      </c>
      <c r="BR225" s="5">
        <v>0</v>
      </c>
      <c r="BS225" s="5"/>
      <c r="BT225" s="9">
        <v>0</v>
      </c>
      <c r="BU225" s="5">
        <v>0</v>
      </c>
      <c r="BV225" s="9">
        <v>0</v>
      </c>
      <c r="BW225" s="5">
        <v>16130</v>
      </c>
      <c r="BX225" s="5"/>
      <c r="BY225" s="9">
        <v>3.5</v>
      </c>
      <c r="BZ225" s="5">
        <v>630</v>
      </c>
      <c r="CA225" s="9">
        <v>0</v>
      </c>
      <c r="CB225" s="5">
        <v>16760</v>
      </c>
      <c r="CC225" s="5" t="s">
        <v>135</v>
      </c>
      <c r="CD225" s="9">
        <v>3</v>
      </c>
      <c r="CE225" s="5">
        <v>540</v>
      </c>
      <c r="CF225" s="9">
        <v>0</v>
      </c>
      <c r="CG225" s="5">
        <v>17300</v>
      </c>
      <c r="CH225" s="5" t="s">
        <v>173</v>
      </c>
      <c r="CI225" s="9">
        <v>4.9000000000000004</v>
      </c>
      <c r="CJ225" s="5">
        <v>890</v>
      </c>
      <c r="CK225" s="9">
        <v>0</v>
      </c>
      <c r="CL225" s="5">
        <v>18190</v>
      </c>
      <c r="CM225" s="5" t="s">
        <v>703</v>
      </c>
      <c r="CN225" s="9">
        <v>3.2</v>
      </c>
      <c r="CO225" s="5">
        <v>580</v>
      </c>
      <c r="CP225" s="9">
        <v>0</v>
      </c>
      <c r="CQ225" s="5">
        <v>18770</v>
      </c>
      <c r="CR225" s="5" t="s">
        <v>158</v>
      </c>
      <c r="CS225" s="9">
        <v>0</v>
      </c>
      <c r="CT225" s="5">
        <v>0</v>
      </c>
      <c r="CU225" s="9">
        <v>0</v>
      </c>
      <c r="CV225" s="5">
        <v>0</v>
      </c>
      <c r="CW225" s="5"/>
      <c r="CX225" s="9">
        <v>0</v>
      </c>
      <c r="CY225" s="5">
        <v>0</v>
      </c>
      <c r="CZ225" s="9">
        <v>0</v>
      </c>
      <c r="DA225" s="5">
        <v>0</v>
      </c>
      <c r="DB225" s="5"/>
      <c r="DC225" s="5" t="s">
        <v>250</v>
      </c>
      <c r="DD225" s="5" t="s">
        <v>250</v>
      </c>
      <c r="DE225" s="5" t="s">
        <v>123</v>
      </c>
      <c r="DF225" s="5" t="s">
        <v>138</v>
      </c>
      <c r="DG225" s="5" t="s">
        <v>159</v>
      </c>
      <c r="DH225" s="5" t="s">
        <v>2336</v>
      </c>
      <c r="DI225" s="5" t="s">
        <v>2037</v>
      </c>
      <c r="DJ225" s="5" t="s">
        <v>2037</v>
      </c>
      <c r="DK225" s="5" t="s">
        <v>250</v>
      </c>
      <c r="DL225" s="5" t="s">
        <v>250</v>
      </c>
      <c r="DM225" s="5"/>
      <c r="DN225" s="7" t="str">
        <f>VLOOKUP(Q225,[1]ทะเบียน!H:Z,16,FALSE)</f>
        <v>ปริญญาโท หรือเทียบเท่า</v>
      </c>
      <c r="DO225" s="7" t="str">
        <f>VLOOKUP(Q225,[1]ทะเบียน!H:Z,17,FALSE)</f>
        <v>วิทยาศาสตรมหาบัณฑิต</v>
      </c>
      <c r="DP225" s="7" t="str">
        <f>VLOOKUP(Q225,[1]ทะเบียน!H:Z,18,FALSE)</f>
        <v>เกษตรศาสตร์</v>
      </c>
    </row>
    <row r="226" spans="1:120" s="7" customFormat="1" x14ac:dyDescent="0.2">
      <c r="A226" s="5">
        <v>3647</v>
      </c>
      <c r="B226" s="5"/>
      <c r="C226" s="5" t="s">
        <v>2344</v>
      </c>
      <c r="D226" s="5" t="s">
        <v>2028</v>
      </c>
      <c r="E226" s="5" t="s">
        <v>140</v>
      </c>
      <c r="F226" s="5">
        <v>3875</v>
      </c>
      <c r="G226" s="5" t="s">
        <v>2345</v>
      </c>
      <c r="H226" s="5" t="s">
        <v>2030</v>
      </c>
      <c r="I226" s="5" t="s">
        <v>2030</v>
      </c>
      <c r="J226" s="5" t="s">
        <v>121</v>
      </c>
      <c r="K226" s="5" t="s">
        <v>250</v>
      </c>
      <c r="L226" s="5" t="s">
        <v>250</v>
      </c>
      <c r="M226" s="5" t="s">
        <v>123</v>
      </c>
      <c r="N226" s="5" t="s">
        <v>124</v>
      </c>
      <c r="O226" s="5" t="s">
        <v>117</v>
      </c>
      <c r="P226" s="5">
        <v>57055</v>
      </c>
      <c r="Q226" s="5" t="s">
        <v>2346</v>
      </c>
      <c r="R226" s="5" t="s">
        <v>126</v>
      </c>
      <c r="S226" s="5" t="s">
        <v>2347</v>
      </c>
      <c r="T226" s="5" t="str">
        <f t="shared" si="12"/>
        <v>นายสันติ พรพิพัฒน์สิริ</v>
      </c>
      <c r="U226" s="5" t="str">
        <f t="shared" si="13"/>
        <v>นักวิชาการสัตวบาลปฏิบัติการ</v>
      </c>
      <c r="V226" s="5" t="s">
        <v>355</v>
      </c>
      <c r="W226" s="5" t="s">
        <v>2348</v>
      </c>
      <c r="X226" s="6">
        <v>242704</v>
      </c>
      <c r="Y226" s="5" t="s">
        <v>316</v>
      </c>
      <c r="Z226" s="7" t="str">
        <f t="shared" si="14"/>
        <v>6  10  27</v>
      </c>
      <c r="AA226" s="7" t="s">
        <v>317</v>
      </c>
      <c r="AB226" s="5">
        <v>6</v>
      </c>
      <c r="AC226" s="5">
        <v>10</v>
      </c>
      <c r="AD226" s="5">
        <v>27</v>
      </c>
      <c r="AE226" s="5" t="s">
        <v>2349</v>
      </c>
      <c r="AF226" s="5" t="s">
        <v>316</v>
      </c>
      <c r="AG226" s="8" t="str">
        <f t="shared" si="15"/>
        <v xml:space="preserve">6  10  27 </v>
      </c>
      <c r="AH226" s="8" t="s">
        <v>319</v>
      </c>
      <c r="AI226" s="5">
        <v>6</v>
      </c>
      <c r="AJ226" s="5">
        <v>10</v>
      </c>
      <c r="AK226" s="5">
        <v>27</v>
      </c>
      <c r="AL226" s="5"/>
      <c r="AM226" s="5"/>
      <c r="AN226" s="5"/>
      <c r="AO226" s="5"/>
      <c r="AP226" s="5"/>
      <c r="AQ226" s="5"/>
      <c r="AR226" s="5"/>
      <c r="AS226" s="5"/>
      <c r="AT226" s="5"/>
      <c r="AU226" s="5" t="s">
        <v>134</v>
      </c>
      <c r="AV226" s="5"/>
      <c r="AW226" s="5"/>
      <c r="AX226" s="5"/>
      <c r="AY226" s="5"/>
      <c r="AZ226" s="5" t="s">
        <v>316</v>
      </c>
      <c r="BA226" s="5">
        <v>6</v>
      </c>
      <c r="BB226" s="5"/>
      <c r="BC226" s="5"/>
      <c r="BD226" s="5"/>
      <c r="BE226" s="5"/>
      <c r="BF226" s="5"/>
      <c r="BG226" s="5"/>
      <c r="BH226" s="5"/>
      <c r="BI226" s="5"/>
      <c r="BJ226" s="5" t="s">
        <v>2350</v>
      </c>
      <c r="BK226" s="5"/>
      <c r="BL226" s="5"/>
      <c r="BM226" s="5"/>
      <c r="BN226" s="5"/>
      <c r="BO226" s="9">
        <v>3.1</v>
      </c>
      <c r="BP226" s="5">
        <v>760</v>
      </c>
      <c r="BQ226" s="9">
        <v>0</v>
      </c>
      <c r="BR226" s="5">
        <v>26520</v>
      </c>
      <c r="BS226" s="5" t="s">
        <v>173</v>
      </c>
      <c r="BT226" s="9">
        <v>3.1</v>
      </c>
      <c r="BU226" s="5">
        <v>760</v>
      </c>
      <c r="BV226" s="9">
        <v>0</v>
      </c>
      <c r="BW226" s="5">
        <v>27280</v>
      </c>
      <c r="BX226" s="5" t="s">
        <v>813</v>
      </c>
      <c r="BY226" s="9">
        <v>3.24</v>
      </c>
      <c r="BZ226" s="5">
        <v>800</v>
      </c>
      <c r="CA226" s="9">
        <v>0</v>
      </c>
      <c r="CB226" s="5">
        <v>18420</v>
      </c>
      <c r="CC226" s="5" t="s">
        <v>135</v>
      </c>
      <c r="CD226" s="9">
        <v>3</v>
      </c>
      <c r="CE226" s="5">
        <v>540</v>
      </c>
      <c r="CF226" s="9">
        <v>0</v>
      </c>
      <c r="CG226" s="5">
        <v>18960</v>
      </c>
      <c r="CH226" s="5" t="s">
        <v>135</v>
      </c>
      <c r="CI226" s="9">
        <v>3</v>
      </c>
      <c r="CJ226" s="5">
        <v>540</v>
      </c>
      <c r="CK226" s="9">
        <v>0</v>
      </c>
      <c r="CL226" s="5">
        <v>19500</v>
      </c>
      <c r="CM226" s="5" t="s">
        <v>135</v>
      </c>
      <c r="CN226" s="9">
        <v>3.44</v>
      </c>
      <c r="CO226" s="5">
        <v>620</v>
      </c>
      <c r="CP226" s="9">
        <v>0</v>
      </c>
      <c r="CQ226" s="5">
        <v>20120</v>
      </c>
      <c r="CR226" s="5" t="s">
        <v>173</v>
      </c>
      <c r="CS226" s="9">
        <v>0</v>
      </c>
      <c r="CT226" s="5">
        <v>0</v>
      </c>
      <c r="CU226" s="9">
        <v>0</v>
      </c>
      <c r="CV226" s="5">
        <v>0</v>
      </c>
      <c r="CW226" s="5"/>
      <c r="CX226" s="9">
        <v>0</v>
      </c>
      <c r="CY226" s="5">
        <v>0</v>
      </c>
      <c r="CZ226" s="9">
        <v>0</v>
      </c>
      <c r="DA226" s="5">
        <v>0</v>
      </c>
      <c r="DB226" s="5"/>
      <c r="DC226" s="5" t="s">
        <v>250</v>
      </c>
      <c r="DD226" s="5" t="s">
        <v>250</v>
      </c>
      <c r="DE226" s="5" t="s">
        <v>123</v>
      </c>
      <c r="DF226" s="5" t="s">
        <v>138</v>
      </c>
      <c r="DG226" s="5" t="s">
        <v>124</v>
      </c>
      <c r="DH226" s="5" t="s">
        <v>2345</v>
      </c>
      <c r="DI226" s="5" t="s">
        <v>2037</v>
      </c>
      <c r="DJ226" s="5" t="s">
        <v>2037</v>
      </c>
      <c r="DK226" s="5" t="s">
        <v>250</v>
      </c>
      <c r="DL226" s="5" t="s">
        <v>250</v>
      </c>
      <c r="DM226" s="5"/>
      <c r="DN226" s="7" t="str">
        <f>VLOOKUP(Q226,[1]ทะเบียน!H:Z,16,FALSE)</f>
        <v>ปริญญาตรี หรือเทียบเท่า</v>
      </c>
      <c r="DO226" s="7" t="str">
        <f>VLOOKUP(Q226,[1]ทะเบียน!H:Z,17,FALSE)</f>
        <v>วิทยาศาสตรบัณฑิต</v>
      </c>
      <c r="DP226" s="7" t="str">
        <f>VLOOKUP(Q226,[1]ทะเบียน!H:Z,18,FALSE)</f>
        <v>สัตวศาสตร์</v>
      </c>
    </row>
    <row r="227" spans="1:120" s="12" customFormat="1" x14ac:dyDescent="0.2">
      <c r="A227" s="10">
        <v>3678</v>
      </c>
      <c r="B227" s="10"/>
      <c r="C227" s="10" t="s">
        <v>2344</v>
      </c>
      <c r="D227" s="10" t="s">
        <v>2019</v>
      </c>
      <c r="E227" s="10" t="s">
        <v>382</v>
      </c>
      <c r="F227" s="10">
        <v>4648</v>
      </c>
      <c r="G227" s="10" t="s">
        <v>2345</v>
      </c>
      <c r="H227" s="10" t="s">
        <v>2351</v>
      </c>
      <c r="I227" s="10" t="s">
        <v>2351</v>
      </c>
      <c r="J227" s="10" t="s">
        <v>121</v>
      </c>
      <c r="K227" s="10" t="s">
        <v>2021</v>
      </c>
      <c r="L227" s="10" t="s">
        <v>837</v>
      </c>
      <c r="M227" s="10" t="s">
        <v>123</v>
      </c>
      <c r="N227" s="10" t="s">
        <v>159</v>
      </c>
      <c r="O227" s="10" t="s">
        <v>117</v>
      </c>
      <c r="P227" s="10">
        <v>48007</v>
      </c>
      <c r="Q227" s="10" t="s">
        <v>2352</v>
      </c>
      <c r="R227" s="10" t="s">
        <v>126</v>
      </c>
      <c r="S227" s="10" t="s">
        <v>2353</v>
      </c>
      <c r="T227" s="10" t="str">
        <f t="shared" si="12"/>
        <v>นายบรรจง อาจคำ</v>
      </c>
      <c r="U227" s="10" t="str">
        <f t="shared" si="13"/>
        <v>นายสัตวแพทย์ชำนาญการ</v>
      </c>
      <c r="V227" s="10" t="s">
        <v>2354</v>
      </c>
      <c r="W227" s="10" t="s">
        <v>2355</v>
      </c>
      <c r="X227" s="11">
        <v>242704</v>
      </c>
      <c r="Y227" s="10" t="s">
        <v>989</v>
      </c>
      <c r="Z227" s="12" t="str">
        <f t="shared" si="14"/>
        <v>11  7  11</v>
      </c>
      <c r="AA227" s="12" t="s">
        <v>990</v>
      </c>
      <c r="AB227" s="10">
        <v>11</v>
      </c>
      <c r="AC227" s="10">
        <v>7</v>
      </c>
      <c r="AD227" s="10">
        <v>11</v>
      </c>
      <c r="AE227" s="10" t="s">
        <v>2356</v>
      </c>
      <c r="AF227" s="10" t="s">
        <v>1085</v>
      </c>
      <c r="AG227" s="13" t="str">
        <f t="shared" si="15"/>
        <v xml:space="preserve">16  5  7 </v>
      </c>
      <c r="AH227" s="13" t="s">
        <v>1086</v>
      </c>
      <c r="AI227" s="10">
        <v>16</v>
      </c>
      <c r="AJ227" s="10">
        <v>5</v>
      </c>
      <c r="AK227" s="10">
        <v>7</v>
      </c>
      <c r="AL227" s="10"/>
      <c r="AM227" s="10"/>
      <c r="AN227" s="10"/>
      <c r="AO227" s="10" t="s">
        <v>1087</v>
      </c>
      <c r="AP227" s="10" t="s">
        <v>1088</v>
      </c>
      <c r="AQ227" s="10"/>
      <c r="AR227" s="10"/>
      <c r="AS227" s="10"/>
      <c r="AT227" s="10"/>
      <c r="AU227" s="10" t="s">
        <v>134</v>
      </c>
      <c r="AV227" s="10"/>
      <c r="AW227" s="10"/>
      <c r="AX227" s="10"/>
      <c r="AY227" s="10"/>
      <c r="AZ227" s="10"/>
      <c r="BA227" s="10"/>
      <c r="BB227" s="10" t="s">
        <v>989</v>
      </c>
      <c r="BC227" s="10"/>
      <c r="BD227" s="10"/>
      <c r="BE227" s="10"/>
      <c r="BF227" s="10"/>
      <c r="BG227" s="10"/>
      <c r="BH227" s="10"/>
      <c r="BI227" s="10"/>
      <c r="BJ227" s="10" t="s">
        <v>1204</v>
      </c>
      <c r="BK227" s="10" t="s">
        <v>134</v>
      </c>
      <c r="BL227" s="10" t="s">
        <v>134</v>
      </c>
      <c r="BM227" s="10"/>
      <c r="BN227" s="10" t="s">
        <v>1038</v>
      </c>
      <c r="BO227" s="14">
        <v>3</v>
      </c>
      <c r="BP227" s="10">
        <v>1350</v>
      </c>
      <c r="BQ227" s="14">
        <v>0</v>
      </c>
      <c r="BR227" s="10">
        <v>48520</v>
      </c>
      <c r="BS227" s="10" t="s">
        <v>156</v>
      </c>
      <c r="BT227" s="14">
        <v>2.9</v>
      </c>
      <c r="BU227" s="10">
        <v>1310</v>
      </c>
      <c r="BV227" s="14">
        <v>0</v>
      </c>
      <c r="BW227" s="10">
        <v>49830</v>
      </c>
      <c r="BX227" s="10" t="s">
        <v>199</v>
      </c>
      <c r="BY227" s="14">
        <v>3</v>
      </c>
      <c r="BZ227" s="10">
        <v>1350</v>
      </c>
      <c r="CA227" s="14">
        <v>0</v>
      </c>
      <c r="CB227" s="10">
        <v>32110</v>
      </c>
      <c r="CC227" s="10" t="s">
        <v>260</v>
      </c>
      <c r="CD227" s="14">
        <v>3</v>
      </c>
      <c r="CE227" s="10">
        <v>1100</v>
      </c>
      <c r="CF227" s="14">
        <v>0</v>
      </c>
      <c r="CG227" s="10">
        <v>33210</v>
      </c>
      <c r="CH227" s="10" t="s">
        <v>173</v>
      </c>
      <c r="CI227" s="14">
        <v>0</v>
      </c>
      <c r="CJ227" s="10">
        <v>0</v>
      </c>
      <c r="CK227" s="14">
        <v>0</v>
      </c>
      <c r="CL227" s="10">
        <v>0</v>
      </c>
      <c r="CM227" s="10"/>
      <c r="CN227" s="14">
        <v>0</v>
      </c>
      <c r="CO227" s="10">
        <v>0</v>
      </c>
      <c r="CP227" s="14">
        <v>0</v>
      </c>
      <c r="CQ227" s="10">
        <v>0</v>
      </c>
      <c r="CR227" s="10"/>
      <c r="CS227" s="14">
        <v>0</v>
      </c>
      <c r="CT227" s="10">
        <v>0</v>
      </c>
      <c r="CU227" s="14">
        <v>0</v>
      </c>
      <c r="CV227" s="10">
        <v>0</v>
      </c>
      <c r="CW227" s="10"/>
      <c r="CX227" s="14">
        <v>0</v>
      </c>
      <c r="CY227" s="10">
        <v>0</v>
      </c>
      <c r="CZ227" s="14">
        <v>0</v>
      </c>
      <c r="DA227" s="10">
        <v>0</v>
      </c>
      <c r="DB227" s="10"/>
      <c r="DC227" s="10" t="s">
        <v>2021</v>
      </c>
      <c r="DD227" s="10" t="s">
        <v>2186</v>
      </c>
      <c r="DE227" s="10" t="s">
        <v>2334</v>
      </c>
      <c r="DF227" s="10" t="s">
        <v>261</v>
      </c>
      <c r="DG227" s="10" t="s">
        <v>947</v>
      </c>
      <c r="DH227" s="10" t="s">
        <v>2345</v>
      </c>
      <c r="DI227" s="10" t="s">
        <v>2357</v>
      </c>
      <c r="DJ227" s="10" t="s">
        <v>2357</v>
      </c>
      <c r="DK227" s="10" t="s">
        <v>2021</v>
      </c>
      <c r="DL227" s="10" t="s">
        <v>2186</v>
      </c>
      <c r="DM227" s="10"/>
      <c r="DN227" s="12" t="str">
        <f>VLOOKUP(Q227,[1]ทะเบียน!H:Z,16,FALSE)</f>
        <v>ปริญญาตรี หรือเทียบเท่า</v>
      </c>
      <c r="DO227" s="12" t="str">
        <f>VLOOKUP(Q227,[1]ทะเบียน!H:Z,17,FALSE)</f>
        <v>สัตวแพทยศาสตรบัณฑิต</v>
      </c>
      <c r="DP227" s="12" t="str">
        <f>VLOOKUP(Q227,[1]ทะเบียน!H:Z,18,FALSE)</f>
        <v>สัตวแพทยศาสตร์</v>
      </c>
    </row>
    <row r="228" spans="1:120" s="12" customFormat="1" x14ac:dyDescent="0.2">
      <c r="A228" s="10">
        <v>3724</v>
      </c>
      <c r="B228" s="10"/>
      <c r="C228" s="10" t="s">
        <v>2358</v>
      </c>
      <c r="D228" s="10" t="s">
        <v>1983</v>
      </c>
      <c r="E228" s="10" t="s">
        <v>118</v>
      </c>
      <c r="F228" s="10">
        <v>2882</v>
      </c>
      <c r="G228" s="10" t="s">
        <v>2359</v>
      </c>
      <c r="H228" s="10" t="s">
        <v>1985</v>
      </c>
      <c r="I228" s="10" t="s">
        <v>1985</v>
      </c>
      <c r="J228" s="10" t="s">
        <v>121</v>
      </c>
      <c r="K228" s="10" t="s">
        <v>837</v>
      </c>
      <c r="L228" s="10" t="s">
        <v>837</v>
      </c>
      <c r="M228" s="10" t="s">
        <v>123</v>
      </c>
      <c r="N228" s="10" t="s">
        <v>159</v>
      </c>
      <c r="O228" s="10" t="s">
        <v>144</v>
      </c>
      <c r="P228" s="10">
        <v>49064</v>
      </c>
      <c r="Q228" s="10" t="s">
        <v>2360</v>
      </c>
      <c r="R228" s="10" t="s">
        <v>146</v>
      </c>
      <c r="S228" s="10" t="s">
        <v>2361</v>
      </c>
      <c r="T228" s="10" t="str">
        <f t="shared" si="12"/>
        <v>นางสาวเพ็ญพร ทับเลิก</v>
      </c>
      <c r="U228" s="10" t="str">
        <f t="shared" si="13"/>
        <v>นายสัตวแพทย์ชำนาญการ</v>
      </c>
      <c r="V228" s="10" t="s">
        <v>2362</v>
      </c>
      <c r="W228" s="10" t="s">
        <v>2363</v>
      </c>
      <c r="X228" s="11">
        <v>242704</v>
      </c>
      <c r="Y228" s="10" t="s">
        <v>1273</v>
      </c>
      <c r="Z228" s="12" t="str">
        <f t="shared" si="14"/>
        <v>10  10  8</v>
      </c>
      <c r="AA228" s="12" t="s">
        <v>1274</v>
      </c>
      <c r="AB228" s="10">
        <v>10</v>
      </c>
      <c r="AC228" s="10">
        <v>10</v>
      </c>
      <c r="AD228" s="10">
        <v>8</v>
      </c>
      <c r="AE228" s="10" t="s">
        <v>2364</v>
      </c>
      <c r="AF228" s="10" t="s">
        <v>1276</v>
      </c>
      <c r="AG228" s="13" t="str">
        <f t="shared" si="15"/>
        <v xml:space="preserve">15  3  15 </v>
      </c>
      <c r="AH228" s="13" t="s">
        <v>1277</v>
      </c>
      <c r="AI228" s="10">
        <v>15</v>
      </c>
      <c r="AJ228" s="10">
        <v>3</v>
      </c>
      <c r="AK228" s="10">
        <v>15</v>
      </c>
      <c r="AL228" s="10"/>
      <c r="AM228" s="10"/>
      <c r="AN228" s="10"/>
      <c r="AO228" s="10" t="s">
        <v>1278</v>
      </c>
      <c r="AP228" s="10" t="s">
        <v>1279</v>
      </c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 t="s">
        <v>1273</v>
      </c>
      <c r="BC228" s="10"/>
      <c r="BD228" s="10"/>
      <c r="BE228" s="10"/>
      <c r="BF228" s="10"/>
      <c r="BG228" s="10"/>
      <c r="BH228" s="10"/>
      <c r="BI228" s="10"/>
      <c r="BJ228" s="10" t="s">
        <v>1276</v>
      </c>
      <c r="BK228" s="10" t="s">
        <v>134</v>
      </c>
      <c r="BL228" s="10" t="s">
        <v>134</v>
      </c>
      <c r="BM228" s="10" t="s">
        <v>170</v>
      </c>
      <c r="BN228" s="10"/>
      <c r="BO228" s="14">
        <v>0</v>
      </c>
      <c r="BP228" s="10">
        <v>0</v>
      </c>
      <c r="BQ228" s="14">
        <v>0</v>
      </c>
      <c r="BR228" s="10">
        <v>25130</v>
      </c>
      <c r="BS228" s="10" t="s">
        <v>287</v>
      </c>
      <c r="BT228" s="14">
        <v>0</v>
      </c>
      <c r="BU228" s="10">
        <v>0</v>
      </c>
      <c r="BV228" s="14">
        <v>0</v>
      </c>
      <c r="BW228" s="10">
        <v>25130</v>
      </c>
      <c r="BX228" s="10" t="s">
        <v>287</v>
      </c>
      <c r="BY228" s="14">
        <v>3.5</v>
      </c>
      <c r="BZ228" s="10">
        <v>860</v>
      </c>
      <c r="CA228" s="14">
        <v>0</v>
      </c>
      <c r="CB228" s="10">
        <v>25990</v>
      </c>
      <c r="CC228" s="10" t="s">
        <v>199</v>
      </c>
      <c r="CD228" s="14">
        <v>0</v>
      </c>
      <c r="CE228" s="10">
        <v>0</v>
      </c>
      <c r="CF228" s="14">
        <v>0</v>
      </c>
      <c r="CG228" s="10">
        <v>0</v>
      </c>
      <c r="CH228" s="10"/>
      <c r="CI228" s="14">
        <v>3.2</v>
      </c>
      <c r="CJ228" s="10">
        <v>790</v>
      </c>
      <c r="CK228" s="14">
        <v>0</v>
      </c>
      <c r="CL228" s="10">
        <v>27590</v>
      </c>
      <c r="CM228" s="10" t="s">
        <v>813</v>
      </c>
      <c r="CN228" s="14">
        <v>3.2</v>
      </c>
      <c r="CO228" s="10">
        <v>790</v>
      </c>
      <c r="CP228" s="14">
        <v>0</v>
      </c>
      <c r="CQ228" s="10">
        <v>28380</v>
      </c>
      <c r="CR228" s="10" t="s">
        <v>813</v>
      </c>
      <c r="CS228" s="14">
        <v>0</v>
      </c>
      <c r="CT228" s="10">
        <v>0</v>
      </c>
      <c r="CU228" s="14">
        <v>0</v>
      </c>
      <c r="CV228" s="10">
        <v>0</v>
      </c>
      <c r="CW228" s="10"/>
      <c r="CX228" s="14">
        <v>0</v>
      </c>
      <c r="CY228" s="10">
        <v>0</v>
      </c>
      <c r="CZ228" s="14">
        <v>0</v>
      </c>
      <c r="DA228" s="10">
        <v>0</v>
      </c>
      <c r="DB228" s="10"/>
      <c r="DC228" s="10" t="s">
        <v>837</v>
      </c>
      <c r="DD228" s="10" t="s">
        <v>837</v>
      </c>
      <c r="DE228" s="10" t="s">
        <v>123</v>
      </c>
      <c r="DF228" s="10" t="s">
        <v>261</v>
      </c>
      <c r="DG228" s="10" t="s">
        <v>124</v>
      </c>
      <c r="DH228" s="10" t="s">
        <v>2359</v>
      </c>
      <c r="DI228" s="10" t="s">
        <v>1985</v>
      </c>
      <c r="DJ228" s="10" t="s">
        <v>1985</v>
      </c>
      <c r="DK228" s="10" t="s">
        <v>837</v>
      </c>
      <c r="DL228" s="10" t="s">
        <v>837</v>
      </c>
      <c r="DM228" s="10"/>
      <c r="DN228" s="12" t="str">
        <f>VLOOKUP(Q228,[1]ทะเบียน!H:Z,16,FALSE)</f>
        <v>ปริญญาโท หรือเทียบเท่า</v>
      </c>
      <c r="DO228" s="12" t="str">
        <f>VLOOKUP(Q228,[1]ทะเบียน!H:Z,17,FALSE)</f>
        <v>สัตวแพทย์สาธารณสุขศาสตร์มหาบัณฑิต</v>
      </c>
      <c r="DP228" s="12" t="str">
        <f>VLOOKUP(Q228,[1]ทะเบียน!H:Z,18,FALSE)</f>
        <v/>
      </c>
    </row>
    <row r="229" spans="1:120" s="12" customFormat="1" x14ac:dyDescent="0.2">
      <c r="A229" s="10">
        <v>3736</v>
      </c>
      <c r="B229" s="10"/>
      <c r="C229" s="10" t="s">
        <v>2358</v>
      </c>
      <c r="D229" s="10" t="s">
        <v>2019</v>
      </c>
      <c r="E229" s="10" t="s">
        <v>140</v>
      </c>
      <c r="F229" s="10">
        <v>3937</v>
      </c>
      <c r="G229" s="10" t="s">
        <v>2359</v>
      </c>
      <c r="H229" s="10" t="s">
        <v>2365</v>
      </c>
      <c r="I229" s="10" t="s">
        <v>2365</v>
      </c>
      <c r="J229" s="10" t="s">
        <v>121</v>
      </c>
      <c r="K229" s="10" t="s">
        <v>837</v>
      </c>
      <c r="L229" s="10" t="s">
        <v>837</v>
      </c>
      <c r="M229" s="10" t="s">
        <v>123</v>
      </c>
      <c r="N229" s="10" t="s">
        <v>159</v>
      </c>
      <c r="O229" s="10" t="s">
        <v>117</v>
      </c>
      <c r="P229" s="10">
        <v>47052</v>
      </c>
      <c r="Q229" s="10" t="s">
        <v>2366</v>
      </c>
      <c r="R229" s="10" t="s">
        <v>126</v>
      </c>
      <c r="S229" s="10" t="s">
        <v>2367</v>
      </c>
      <c r="T229" s="10" t="str">
        <f t="shared" si="12"/>
        <v>นายชัชวาลย์ ชนะงาม</v>
      </c>
      <c r="U229" s="10" t="str">
        <f t="shared" si="13"/>
        <v>นายสัตวแพทย์ชำนาญการ</v>
      </c>
      <c r="V229" s="10" t="s">
        <v>2368</v>
      </c>
      <c r="W229" s="10" t="s">
        <v>2369</v>
      </c>
      <c r="X229" s="11">
        <v>242704</v>
      </c>
      <c r="Y229" s="10" t="s">
        <v>1844</v>
      </c>
      <c r="Z229" s="12" t="str">
        <f t="shared" si="14"/>
        <v>12  9  11</v>
      </c>
      <c r="AA229" s="12" t="s">
        <v>1845</v>
      </c>
      <c r="AB229" s="10">
        <v>12</v>
      </c>
      <c r="AC229" s="10">
        <v>9</v>
      </c>
      <c r="AD229" s="10">
        <v>11</v>
      </c>
      <c r="AE229" s="10" t="s">
        <v>2370</v>
      </c>
      <c r="AF229" s="10" t="s">
        <v>1847</v>
      </c>
      <c r="AG229" s="13" t="str">
        <f t="shared" si="15"/>
        <v xml:space="preserve">16  9  11 </v>
      </c>
      <c r="AH229" s="13" t="s">
        <v>1848</v>
      </c>
      <c r="AI229" s="10">
        <v>16</v>
      </c>
      <c r="AJ229" s="10">
        <v>9</v>
      </c>
      <c r="AK229" s="10">
        <v>11</v>
      </c>
      <c r="AL229" s="10"/>
      <c r="AM229" s="10"/>
      <c r="AN229" s="10"/>
      <c r="AO229" s="10" t="s">
        <v>1849</v>
      </c>
      <c r="AP229" s="10" t="s">
        <v>1850</v>
      </c>
      <c r="AQ229" s="10" t="s">
        <v>1851</v>
      </c>
      <c r="AR229" s="10"/>
      <c r="AS229" s="10"/>
      <c r="AT229" s="10"/>
      <c r="AU229" s="10" t="s">
        <v>134</v>
      </c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 t="s">
        <v>511</v>
      </c>
      <c r="BK229" s="10" t="s">
        <v>134</v>
      </c>
      <c r="BL229" s="10" t="s">
        <v>134</v>
      </c>
      <c r="BM229" s="10"/>
      <c r="BN229" s="10"/>
      <c r="BO229" s="14">
        <v>3.05</v>
      </c>
      <c r="BP229" s="10">
        <v>1120</v>
      </c>
      <c r="BQ229" s="14">
        <v>0</v>
      </c>
      <c r="BR229" s="10">
        <v>28810</v>
      </c>
      <c r="BS229" s="10" t="s">
        <v>173</v>
      </c>
      <c r="BT229" s="14">
        <v>3.2</v>
      </c>
      <c r="BU229" s="10">
        <v>1170</v>
      </c>
      <c r="BV229" s="14">
        <v>0</v>
      </c>
      <c r="BW229" s="10">
        <v>29980</v>
      </c>
      <c r="BX229" s="10" t="s">
        <v>173</v>
      </c>
      <c r="BY229" s="14">
        <v>3</v>
      </c>
      <c r="BZ229" s="10">
        <v>1100</v>
      </c>
      <c r="CA229" s="14">
        <v>0</v>
      </c>
      <c r="CB229" s="10">
        <v>31080</v>
      </c>
      <c r="CC229" s="10" t="s">
        <v>156</v>
      </c>
      <c r="CD229" s="14">
        <v>0</v>
      </c>
      <c r="CE229" s="10">
        <v>0</v>
      </c>
      <c r="CF229" s="14">
        <v>0</v>
      </c>
      <c r="CG229" s="10">
        <v>0</v>
      </c>
      <c r="CH229" s="10"/>
      <c r="CI229" s="14">
        <v>3.2</v>
      </c>
      <c r="CJ229" s="10">
        <v>1170</v>
      </c>
      <c r="CK229" s="14">
        <v>0</v>
      </c>
      <c r="CL229" s="10">
        <v>33460</v>
      </c>
      <c r="CM229" s="10" t="s">
        <v>813</v>
      </c>
      <c r="CN229" s="14">
        <v>3.2</v>
      </c>
      <c r="CO229" s="10">
        <v>1170</v>
      </c>
      <c r="CP229" s="14">
        <v>0</v>
      </c>
      <c r="CQ229" s="10">
        <v>34630</v>
      </c>
      <c r="CR229" s="10" t="s">
        <v>813</v>
      </c>
      <c r="CS229" s="14">
        <v>0</v>
      </c>
      <c r="CT229" s="10">
        <v>0</v>
      </c>
      <c r="CU229" s="14">
        <v>0</v>
      </c>
      <c r="CV229" s="10">
        <v>0</v>
      </c>
      <c r="CW229" s="10"/>
      <c r="CX229" s="14">
        <v>0</v>
      </c>
      <c r="CY229" s="10">
        <v>0</v>
      </c>
      <c r="CZ229" s="14">
        <v>0</v>
      </c>
      <c r="DA229" s="10">
        <v>0</v>
      </c>
      <c r="DB229" s="10"/>
      <c r="DC229" s="10" t="s">
        <v>2186</v>
      </c>
      <c r="DD229" s="10" t="s">
        <v>2186</v>
      </c>
      <c r="DE229" s="10" t="s">
        <v>123</v>
      </c>
      <c r="DF229" s="10" t="s">
        <v>261</v>
      </c>
      <c r="DG229" s="10" t="s">
        <v>947</v>
      </c>
      <c r="DH229" s="10" t="s">
        <v>2359</v>
      </c>
      <c r="DI229" s="10" t="s">
        <v>2371</v>
      </c>
      <c r="DJ229" s="10" t="s">
        <v>2371</v>
      </c>
      <c r="DK229" s="10" t="s">
        <v>2186</v>
      </c>
      <c r="DL229" s="10" t="s">
        <v>2186</v>
      </c>
      <c r="DM229" s="10"/>
      <c r="DN229" s="12" t="str">
        <f>VLOOKUP(Q229,[1]ทะเบียน!H:Z,16,FALSE)</f>
        <v>ปริญญาตรี หรือเทียบเท่า</v>
      </c>
      <c r="DO229" s="12" t="str">
        <f>VLOOKUP(Q229,[1]ทะเบียน!H:Z,17,FALSE)</f>
        <v>สัตวแพทยศาสตรบัณฑิต</v>
      </c>
      <c r="DP229" s="12" t="str">
        <f>VLOOKUP(Q229,[1]ทะเบียน!H:Z,18,FALSE)</f>
        <v>สัตวแพทยศาสตร์</v>
      </c>
    </row>
    <row r="230" spans="1:120" s="12" customFormat="1" x14ac:dyDescent="0.2">
      <c r="A230" s="10">
        <v>3760</v>
      </c>
      <c r="B230" s="10"/>
      <c r="C230" s="10" t="s">
        <v>2372</v>
      </c>
      <c r="D230" s="10" t="s">
        <v>1983</v>
      </c>
      <c r="E230" s="10" t="s">
        <v>118</v>
      </c>
      <c r="F230" s="10">
        <v>3947</v>
      </c>
      <c r="G230" s="10" t="s">
        <v>2373</v>
      </c>
      <c r="H230" s="10" t="s">
        <v>1985</v>
      </c>
      <c r="I230" s="10" t="s">
        <v>1985</v>
      </c>
      <c r="J230" s="10" t="s">
        <v>118</v>
      </c>
      <c r="K230" s="10" t="s">
        <v>837</v>
      </c>
      <c r="L230" s="10" t="s">
        <v>837</v>
      </c>
      <c r="M230" s="10" t="s">
        <v>123</v>
      </c>
      <c r="N230" s="10" t="s">
        <v>159</v>
      </c>
      <c r="O230" s="10" t="s">
        <v>117</v>
      </c>
      <c r="P230" s="10">
        <v>51078</v>
      </c>
      <c r="Q230" s="10" t="s">
        <v>2374</v>
      </c>
      <c r="R230" s="10" t="s">
        <v>126</v>
      </c>
      <c r="S230" s="10" t="s">
        <v>2375</v>
      </c>
      <c r="T230" s="10" t="str">
        <f t="shared" si="12"/>
        <v>นายมนัสกิจ พลศรี</v>
      </c>
      <c r="U230" s="10" t="str">
        <f t="shared" si="13"/>
        <v>นายสัตวแพทย์ชำนาญการ</v>
      </c>
      <c r="V230" s="10" t="s">
        <v>2376</v>
      </c>
      <c r="W230" s="10" t="s">
        <v>2377</v>
      </c>
      <c r="X230" s="11">
        <v>242704</v>
      </c>
      <c r="Y230" s="10" t="s">
        <v>2378</v>
      </c>
      <c r="Z230" s="12" t="str">
        <f t="shared" si="14"/>
        <v>8  9  27</v>
      </c>
      <c r="AA230" s="12" t="s">
        <v>2379</v>
      </c>
      <c r="AB230" s="10">
        <v>8</v>
      </c>
      <c r="AC230" s="10">
        <v>9</v>
      </c>
      <c r="AD230" s="10">
        <v>27</v>
      </c>
      <c r="AE230" s="10" t="s">
        <v>2380</v>
      </c>
      <c r="AF230" s="10" t="s">
        <v>2381</v>
      </c>
      <c r="AG230" s="13" t="str">
        <f t="shared" si="15"/>
        <v xml:space="preserve">12  9  27 </v>
      </c>
      <c r="AH230" s="13" t="s">
        <v>2382</v>
      </c>
      <c r="AI230" s="10">
        <v>12</v>
      </c>
      <c r="AJ230" s="10">
        <v>9</v>
      </c>
      <c r="AK230" s="10">
        <v>27</v>
      </c>
      <c r="AL230" s="10"/>
      <c r="AM230" s="10"/>
      <c r="AN230" s="10"/>
      <c r="AO230" s="10" t="s">
        <v>2381</v>
      </c>
      <c r="AP230" s="10"/>
      <c r="AQ230" s="10"/>
      <c r="AR230" s="10"/>
      <c r="AS230" s="10"/>
      <c r="AT230" s="10"/>
      <c r="AU230" s="10" t="s">
        <v>134</v>
      </c>
      <c r="AV230" s="10"/>
      <c r="AW230" s="10"/>
      <c r="AX230" s="10"/>
      <c r="AY230" s="10"/>
      <c r="AZ230" s="10"/>
      <c r="BA230" s="10"/>
      <c r="BB230" s="10" t="s">
        <v>2378</v>
      </c>
      <c r="BC230" s="10"/>
      <c r="BD230" s="10"/>
      <c r="BE230" s="10"/>
      <c r="BF230" s="10"/>
      <c r="BG230" s="10"/>
      <c r="BH230" s="10"/>
      <c r="BI230" s="10"/>
      <c r="BJ230" s="10" t="s">
        <v>511</v>
      </c>
      <c r="BK230" s="10" t="s">
        <v>134</v>
      </c>
      <c r="BL230" s="10" t="s">
        <v>134</v>
      </c>
      <c r="BM230" s="10"/>
      <c r="BN230" s="10"/>
      <c r="BO230" s="14">
        <v>3.15</v>
      </c>
      <c r="BP230" s="10">
        <v>770</v>
      </c>
      <c r="BQ230" s="14">
        <v>0</v>
      </c>
      <c r="BR230" s="10">
        <v>26410</v>
      </c>
      <c r="BS230" s="10" t="s">
        <v>199</v>
      </c>
      <c r="BT230" s="14">
        <v>3.4</v>
      </c>
      <c r="BU230" s="10">
        <v>830</v>
      </c>
      <c r="BV230" s="14">
        <v>0</v>
      </c>
      <c r="BW230" s="10">
        <v>27240</v>
      </c>
      <c r="BX230" s="10" t="s">
        <v>704</v>
      </c>
      <c r="BY230" s="14">
        <v>3.5</v>
      </c>
      <c r="BZ230" s="10">
        <v>860</v>
      </c>
      <c r="CA230" s="14">
        <v>0</v>
      </c>
      <c r="CB230" s="10">
        <v>28100</v>
      </c>
      <c r="CC230" s="10" t="s">
        <v>2081</v>
      </c>
      <c r="CD230" s="14">
        <v>3.5</v>
      </c>
      <c r="CE230" s="10">
        <v>860</v>
      </c>
      <c r="CF230" s="14">
        <v>0</v>
      </c>
      <c r="CG230" s="10">
        <v>28960</v>
      </c>
      <c r="CH230" s="10" t="s">
        <v>2383</v>
      </c>
      <c r="CI230" s="14">
        <v>3.45</v>
      </c>
      <c r="CJ230" s="10">
        <v>850</v>
      </c>
      <c r="CK230" s="14">
        <v>0</v>
      </c>
      <c r="CL230" s="10">
        <v>29810</v>
      </c>
      <c r="CM230" s="10" t="s">
        <v>813</v>
      </c>
      <c r="CN230" s="14">
        <v>3.5</v>
      </c>
      <c r="CO230" s="10">
        <v>1280</v>
      </c>
      <c r="CP230" s="14">
        <v>0</v>
      </c>
      <c r="CQ230" s="10">
        <v>31090</v>
      </c>
      <c r="CR230" s="10" t="s">
        <v>199</v>
      </c>
      <c r="CS230" s="14">
        <v>0</v>
      </c>
      <c r="CT230" s="10">
        <v>0</v>
      </c>
      <c r="CU230" s="14">
        <v>0</v>
      </c>
      <c r="CV230" s="10">
        <v>0</v>
      </c>
      <c r="CW230" s="10"/>
      <c r="CX230" s="14">
        <v>0</v>
      </c>
      <c r="CY230" s="10">
        <v>0</v>
      </c>
      <c r="CZ230" s="14">
        <v>0</v>
      </c>
      <c r="DA230" s="10">
        <v>0</v>
      </c>
      <c r="DB230" s="10"/>
      <c r="DC230" s="10" t="s">
        <v>837</v>
      </c>
      <c r="DD230" s="10" t="s">
        <v>837</v>
      </c>
      <c r="DE230" s="10" t="s">
        <v>123</v>
      </c>
      <c r="DF230" s="10" t="s">
        <v>261</v>
      </c>
      <c r="DG230" s="10" t="s">
        <v>159</v>
      </c>
      <c r="DH230" s="10" t="s">
        <v>2373</v>
      </c>
      <c r="DI230" s="10" t="s">
        <v>1985</v>
      </c>
      <c r="DJ230" s="10" t="s">
        <v>1985</v>
      </c>
      <c r="DK230" s="10" t="s">
        <v>837</v>
      </c>
      <c r="DL230" s="10" t="s">
        <v>837</v>
      </c>
      <c r="DM230" s="10"/>
      <c r="DN230" s="12" t="str">
        <f>VLOOKUP(Q230,[1]ทะเบียน!H:Z,16,FALSE)</f>
        <v>ปริญญาตรี หรือเทียบเท่า</v>
      </c>
      <c r="DO230" s="12" t="str">
        <f>VLOOKUP(Q230,[1]ทะเบียน!H:Z,17,FALSE)</f>
        <v>สัตวแพทยศาสตรบัณฑิต</v>
      </c>
      <c r="DP230" s="12" t="str">
        <f>VLOOKUP(Q230,[1]ทะเบียน!H:Z,18,FALSE)</f>
        <v>สัตวแพทยศาสตร์</v>
      </c>
    </row>
    <row r="231" spans="1:120" s="12" customFormat="1" x14ac:dyDescent="0.2">
      <c r="A231" s="10">
        <v>3787</v>
      </c>
      <c r="B231" s="10"/>
      <c r="C231" s="10" t="s">
        <v>2384</v>
      </c>
      <c r="D231" s="10" t="s">
        <v>2005</v>
      </c>
      <c r="E231" s="10" t="s">
        <v>144</v>
      </c>
      <c r="F231" s="10">
        <v>3036</v>
      </c>
      <c r="G231" s="10" t="s">
        <v>2385</v>
      </c>
      <c r="H231" s="10" t="s">
        <v>2006</v>
      </c>
      <c r="I231" s="10" t="s">
        <v>2006</v>
      </c>
      <c r="J231" s="10" t="s">
        <v>118</v>
      </c>
      <c r="K231" s="10" t="s">
        <v>837</v>
      </c>
      <c r="L231" s="10" t="s">
        <v>837</v>
      </c>
      <c r="M231" s="10" t="s">
        <v>123</v>
      </c>
      <c r="N231" s="10" t="s">
        <v>159</v>
      </c>
      <c r="O231" s="10" t="s">
        <v>117</v>
      </c>
      <c r="P231" s="10">
        <v>47047</v>
      </c>
      <c r="Q231" s="10" t="s">
        <v>2386</v>
      </c>
      <c r="R231" s="10" t="s">
        <v>126</v>
      </c>
      <c r="S231" s="10" t="s">
        <v>2387</v>
      </c>
      <c r="T231" s="10" t="str">
        <f t="shared" si="12"/>
        <v>นายชัยรัตน์ บัวเลิศ</v>
      </c>
      <c r="U231" s="10" t="str">
        <f t="shared" si="13"/>
        <v>นายสัตวแพทย์ชำนาญการ</v>
      </c>
      <c r="V231" s="10" t="s">
        <v>2388</v>
      </c>
      <c r="W231" s="10" t="s">
        <v>2389</v>
      </c>
      <c r="X231" s="11">
        <v>242704</v>
      </c>
      <c r="Y231" s="10" t="s">
        <v>1844</v>
      </c>
      <c r="Z231" s="12" t="str">
        <f t="shared" si="14"/>
        <v>12  9  11</v>
      </c>
      <c r="AA231" s="12" t="s">
        <v>1845</v>
      </c>
      <c r="AB231" s="10">
        <v>12</v>
      </c>
      <c r="AC231" s="10">
        <v>9</v>
      </c>
      <c r="AD231" s="10">
        <v>11</v>
      </c>
      <c r="AE231" s="10" t="s">
        <v>2390</v>
      </c>
      <c r="AF231" s="10" t="s">
        <v>1847</v>
      </c>
      <c r="AG231" s="13" t="str">
        <f t="shared" si="15"/>
        <v xml:space="preserve">16  9  11 </v>
      </c>
      <c r="AH231" s="13" t="s">
        <v>1848</v>
      </c>
      <c r="AI231" s="10">
        <v>16</v>
      </c>
      <c r="AJ231" s="10">
        <v>9</v>
      </c>
      <c r="AK231" s="10">
        <v>11</v>
      </c>
      <c r="AL231" s="10"/>
      <c r="AM231" s="10"/>
      <c r="AN231" s="10"/>
      <c r="AO231" s="10" t="s">
        <v>1849</v>
      </c>
      <c r="AP231" s="10" t="s">
        <v>1850</v>
      </c>
      <c r="AQ231" s="10" t="s">
        <v>1851</v>
      </c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 t="s">
        <v>1847</v>
      </c>
      <c r="BK231" s="10" t="s">
        <v>134</v>
      </c>
      <c r="BL231" s="10" t="s">
        <v>134</v>
      </c>
      <c r="BM231" s="10"/>
      <c r="BN231" s="10"/>
      <c r="BO231" s="14">
        <v>3</v>
      </c>
      <c r="BP231" s="10">
        <v>740</v>
      </c>
      <c r="BQ231" s="14">
        <v>0</v>
      </c>
      <c r="BR231" s="10">
        <v>28070</v>
      </c>
      <c r="BS231" s="10" t="s">
        <v>270</v>
      </c>
      <c r="BT231" s="14">
        <v>3</v>
      </c>
      <c r="BU231" s="10">
        <v>1100</v>
      </c>
      <c r="BV231" s="14">
        <v>0</v>
      </c>
      <c r="BW231" s="10">
        <v>29170</v>
      </c>
      <c r="BX231" s="10" t="s">
        <v>270</v>
      </c>
      <c r="BY231" s="14">
        <v>3</v>
      </c>
      <c r="BZ231" s="10">
        <v>1100</v>
      </c>
      <c r="CA231" s="14">
        <v>0</v>
      </c>
      <c r="CB231" s="10">
        <v>30270</v>
      </c>
      <c r="CC231" s="10" t="s">
        <v>171</v>
      </c>
      <c r="CD231" s="14">
        <v>3.1</v>
      </c>
      <c r="CE231" s="10">
        <v>1140</v>
      </c>
      <c r="CF231" s="14">
        <v>0</v>
      </c>
      <c r="CG231" s="10">
        <v>31410</v>
      </c>
      <c r="CH231" s="10" t="s">
        <v>1598</v>
      </c>
      <c r="CI231" s="14">
        <v>3.05</v>
      </c>
      <c r="CJ231" s="10">
        <v>1120</v>
      </c>
      <c r="CK231" s="14">
        <v>0</v>
      </c>
      <c r="CL231" s="10">
        <v>32530</v>
      </c>
      <c r="CM231" s="10" t="s">
        <v>155</v>
      </c>
      <c r="CN231" s="14">
        <v>3.58</v>
      </c>
      <c r="CO231" s="10">
        <v>1310</v>
      </c>
      <c r="CP231" s="14">
        <v>0</v>
      </c>
      <c r="CQ231" s="10">
        <v>33840</v>
      </c>
      <c r="CR231" s="10" t="s">
        <v>157</v>
      </c>
      <c r="CS231" s="14">
        <v>0</v>
      </c>
      <c r="CT231" s="10">
        <v>0</v>
      </c>
      <c r="CU231" s="14">
        <v>0</v>
      </c>
      <c r="CV231" s="10">
        <v>0</v>
      </c>
      <c r="CW231" s="10"/>
      <c r="CX231" s="14">
        <v>0</v>
      </c>
      <c r="CY231" s="10">
        <v>0</v>
      </c>
      <c r="CZ231" s="14">
        <v>0</v>
      </c>
      <c r="DA231" s="10">
        <v>0</v>
      </c>
      <c r="DB231" s="10"/>
      <c r="DC231" s="10" t="s">
        <v>837</v>
      </c>
      <c r="DD231" s="10" t="s">
        <v>837</v>
      </c>
      <c r="DE231" s="10" t="s">
        <v>123</v>
      </c>
      <c r="DF231" s="10" t="s">
        <v>261</v>
      </c>
      <c r="DG231" s="10" t="s">
        <v>159</v>
      </c>
      <c r="DH231" s="10" t="s">
        <v>2385</v>
      </c>
      <c r="DI231" s="10" t="s">
        <v>2006</v>
      </c>
      <c r="DJ231" s="10" t="s">
        <v>2006</v>
      </c>
      <c r="DK231" s="10" t="s">
        <v>837</v>
      </c>
      <c r="DL231" s="10" t="s">
        <v>837</v>
      </c>
      <c r="DM231" s="10"/>
      <c r="DN231" s="12" t="str">
        <f>VLOOKUP(Q231,[1]ทะเบียน!H:Z,16,FALSE)</f>
        <v>ปริญญาตรี หรือเทียบเท่า</v>
      </c>
      <c r="DO231" s="12" t="str">
        <f>VLOOKUP(Q231,[1]ทะเบียน!H:Z,17,FALSE)</f>
        <v>สัตวแพทยศาสตรบัณฑิต</v>
      </c>
      <c r="DP231" s="12" t="str">
        <f>VLOOKUP(Q231,[1]ทะเบียน!H:Z,18,FALSE)</f>
        <v>สัตวแพทยศาสตร์</v>
      </c>
    </row>
    <row r="232" spans="1:120" s="12" customFormat="1" x14ac:dyDescent="0.2">
      <c r="A232" s="10">
        <v>3788</v>
      </c>
      <c r="B232" s="10"/>
      <c r="C232" s="10" t="s">
        <v>2384</v>
      </c>
      <c r="D232" s="10" t="s">
        <v>2005</v>
      </c>
      <c r="E232" s="10" t="s">
        <v>144</v>
      </c>
      <c r="F232" s="10">
        <v>3394</v>
      </c>
      <c r="G232" s="10" t="s">
        <v>2385</v>
      </c>
      <c r="H232" s="10" t="s">
        <v>2006</v>
      </c>
      <c r="I232" s="10" t="s">
        <v>2006</v>
      </c>
      <c r="J232" s="10" t="s">
        <v>121</v>
      </c>
      <c r="K232" s="10" t="s">
        <v>837</v>
      </c>
      <c r="L232" s="10" t="s">
        <v>837</v>
      </c>
      <c r="M232" s="10" t="s">
        <v>123</v>
      </c>
      <c r="N232" s="10" t="s">
        <v>159</v>
      </c>
      <c r="O232" s="10" t="s">
        <v>144</v>
      </c>
      <c r="P232" s="10">
        <v>49129</v>
      </c>
      <c r="Q232" s="10" t="s">
        <v>2391</v>
      </c>
      <c r="R232" s="10" t="s">
        <v>214</v>
      </c>
      <c r="S232" s="10" t="s">
        <v>2392</v>
      </c>
      <c r="T232" s="10" t="str">
        <f t="shared" si="12"/>
        <v>นางปิยะวดี นุ่มนวล</v>
      </c>
      <c r="U232" s="10" t="str">
        <f t="shared" si="13"/>
        <v>นายสัตวแพทย์ชำนาญการ</v>
      </c>
      <c r="V232" s="10" t="s">
        <v>2393</v>
      </c>
      <c r="W232" s="10" t="s">
        <v>2394</v>
      </c>
      <c r="X232" s="11">
        <v>242704</v>
      </c>
      <c r="Y232" s="10" t="s">
        <v>747</v>
      </c>
      <c r="Z232" s="12" t="str">
        <f t="shared" si="14"/>
        <v>10  9  0</v>
      </c>
      <c r="AA232" s="12" t="s">
        <v>864</v>
      </c>
      <c r="AB232" s="10">
        <v>10</v>
      </c>
      <c r="AC232" s="10">
        <v>9</v>
      </c>
      <c r="AD232" s="10">
        <v>0</v>
      </c>
      <c r="AE232" s="10" t="s">
        <v>2395</v>
      </c>
      <c r="AF232" s="10" t="s">
        <v>866</v>
      </c>
      <c r="AG232" s="13" t="str">
        <f t="shared" si="15"/>
        <v xml:space="preserve">15  1  15 </v>
      </c>
      <c r="AH232" s="13" t="s">
        <v>867</v>
      </c>
      <c r="AI232" s="10">
        <v>15</v>
      </c>
      <c r="AJ232" s="10">
        <v>1</v>
      </c>
      <c r="AK232" s="10">
        <v>15</v>
      </c>
      <c r="AL232" s="10"/>
      <c r="AM232" s="10"/>
      <c r="AN232" s="10"/>
      <c r="AO232" s="10" t="s">
        <v>868</v>
      </c>
      <c r="AP232" s="10" t="s">
        <v>869</v>
      </c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 t="s">
        <v>747</v>
      </c>
      <c r="BC232" s="10"/>
      <c r="BD232" s="10"/>
      <c r="BE232" s="10"/>
      <c r="BF232" s="10"/>
      <c r="BG232" s="10"/>
      <c r="BH232" s="10"/>
      <c r="BI232" s="10"/>
      <c r="BJ232" s="10" t="s">
        <v>866</v>
      </c>
      <c r="BK232" s="10" t="s">
        <v>134</v>
      </c>
      <c r="BL232" s="10" t="s">
        <v>134</v>
      </c>
      <c r="BM232" s="10" t="s">
        <v>170</v>
      </c>
      <c r="BN232" s="10"/>
      <c r="BO232" s="14">
        <v>3</v>
      </c>
      <c r="BP232" s="10">
        <v>740</v>
      </c>
      <c r="BQ232" s="14">
        <v>0</v>
      </c>
      <c r="BR232" s="10">
        <v>27190</v>
      </c>
      <c r="BS232" s="10" t="s">
        <v>270</v>
      </c>
      <c r="BT232" s="14">
        <v>3.19</v>
      </c>
      <c r="BU232" s="10">
        <v>780</v>
      </c>
      <c r="BV232" s="14">
        <v>0</v>
      </c>
      <c r="BW232" s="10">
        <v>27970</v>
      </c>
      <c r="BX232" s="10" t="s">
        <v>156</v>
      </c>
      <c r="BY232" s="14">
        <v>3.7</v>
      </c>
      <c r="BZ232" s="10">
        <v>910</v>
      </c>
      <c r="CA232" s="14">
        <v>0</v>
      </c>
      <c r="CB232" s="10">
        <v>28880</v>
      </c>
      <c r="CC232" s="10" t="s">
        <v>157</v>
      </c>
      <c r="CD232" s="14">
        <v>3.8</v>
      </c>
      <c r="CE232" s="10">
        <v>930</v>
      </c>
      <c r="CF232" s="14">
        <v>0</v>
      </c>
      <c r="CG232" s="10">
        <v>29810</v>
      </c>
      <c r="CH232" s="10" t="s">
        <v>157</v>
      </c>
      <c r="CI232" s="14">
        <v>3.5</v>
      </c>
      <c r="CJ232" s="10">
        <v>1280</v>
      </c>
      <c r="CK232" s="14">
        <v>0</v>
      </c>
      <c r="CL232" s="10">
        <v>31090</v>
      </c>
      <c r="CM232" s="10" t="s">
        <v>157</v>
      </c>
      <c r="CN232" s="14">
        <v>4.01</v>
      </c>
      <c r="CO232" s="10">
        <v>1470</v>
      </c>
      <c r="CP232" s="14">
        <v>0</v>
      </c>
      <c r="CQ232" s="10">
        <v>32560</v>
      </c>
      <c r="CR232" s="10" t="s">
        <v>158</v>
      </c>
      <c r="CS232" s="14">
        <v>0</v>
      </c>
      <c r="CT232" s="10">
        <v>0</v>
      </c>
      <c r="CU232" s="14">
        <v>0</v>
      </c>
      <c r="CV232" s="10">
        <v>0</v>
      </c>
      <c r="CW232" s="10"/>
      <c r="CX232" s="14">
        <v>0</v>
      </c>
      <c r="CY232" s="10">
        <v>0</v>
      </c>
      <c r="CZ232" s="14">
        <v>0</v>
      </c>
      <c r="DA232" s="10">
        <v>0</v>
      </c>
      <c r="DB232" s="10"/>
      <c r="DC232" s="10" t="s">
        <v>837</v>
      </c>
      <c r="DD232" s="10" t="s">
        <v>837</v>
      </c>
      <c r="DE232" s="10" t="s">
        <v>123</v>
      </c>
      <c r="DF232" s="10" t="s">
        <v>261</v>
      </c>
      <c r="DG232" s="10" t="s">
        <v>124</v>
      </c>
      <c r="DH232" s="10" t="s">
        <v>2385</v>
      </c>
      <c r="DI232" s="10" t="s">
        <v>2006</v>
      </c>
      <c r="DJ232" s="10" t="s">
        <v>2006</v>
      </c>
      <c r="DK232" s="10" t="s">
        <v>837</v>
      </c>
      <c r="DL232" s="10" t="s">
        <v>837</v>
      </c>
      <c r="DM232" s="10"/>
      <c r="DN232" s="12" t="str">
        <f>VLOOKUP(Q232,[1]ทะเบียน!H:Z,16,FALSE)</f>
        <v>ปริญญาตรี หรือเทียบเท่า</v>
      </c>
      <c r="DO232" s="12" t="str">
        <f>VLOOKUP(Q232,[1]ทะเบียน!H:Z,17,FALSE)</f>
        <v>สัตวแพทยศาสตรบัณฑิต</v>
      </c>
      <c r="DP232" s="12" t="str">
        <f>VLOOKUP(Q232,[1]ทะเบียน!H:Z,18,FALSE)</f>
        <v>สัตวแพทยศาสตร์</v>
      </c>
    </row>
    <row r="233" spans="1:120" s="12" customFormat="1" x14ac:dyDescent="0.2">
      <c r="A233" s="10">
        <v>3815</v>
      </c>
      <c r="B233" s="10"/>
      <c r="C233" s="10" t="s">
        <v>2396</v>
      </c>
      <c r="D233" s="10" t="s">
        <v>2028</v>
      </c>
      <c r="E233" s="10" t="s">
        <v>140</v>
      </c>
      <c r="F233" s="10">
        <v>729</v>
      </c>
      <c r="G233" s="10" t="s">
        <v>2397</v>
      </c>
      <c r="H233" s="10" t="s">
        <v>2030</v>
      </c>
      <c r="I233" s="10" t="s">
        <v>2030</v>
      </c>
      <c r="J233" s="10" t="s">
        <v>118</v>
      </c>
      <c r="K233" s="10" t="s">
        <v>250</v>
      </c>
      <c r="L233" s="10" t="s">
        <v>250</v>
      </c>
      <c r="M233" s="10" t="s">
        <v>123</v>
      </c>
      <c r="N233" s="10" t="s">
        <v>159</v>
      </c>
      <c r="O233" s="10" t="s">
        <v>144</v>
      </c>
      <c r="P233" s="10">
        <v>7909</v>
      </c>
      <c r="Q233" s="10" t="s">
        <v>2398</v>
      </c>
      <c r="R233" s="10" t="s">
        <v>146</v>
      </c>
      <c r="S233" s="10" t="s">
        <v>2399</v>
      </c>
      <c r="T233" s="10" t="str">
        <f t="shared" si="12"/>
        <v>นางสาวศิริวรรณ ม่วงทอง</v>
      </c>
      <c r="U233" s="10" t="str">
        <f t="shared" si="13"/>
        <v>นักวิชาการสัตวบาลชำนาญการ</v>
      </c>
      <c r="V233" s="10" t="s">
        <v>1804</v>
      </c>
      <c r="W233" s="10" t="s">
        <v>2400</v>
      </c>
      <c r="X233" s="11">
        <v>242704</v>
      </c>
      <c r="Y233" s="10" t="s">
        <v>2401</v>
      </c>
      <c r="Z233" s="12" t="str">
        <f t="shared" si="14"/>
        <v>12  7  0</v>
      </c>
      <c r="AA233" s="12" t="s">
        <v>2402</v>
      </c>
      <c r="AB233" s="10">
        <v>12</v>
      </c>
      <c r="AC233" s="10">
        <v>7</v>
      </c>
      <c r="AD233" s="10">
        <v>0</v>
      </c>
      <c r="AE233" s="10" t="s">
        <v>2403</v>
      </c>
      <c r="AF233" s="10" t="s">
        <v>2404</v>
      </c>
      <c r="AG233" s="13" t="str">
        <f t="shared" si="15"/>
        <v xml:space="preserve">23  10  0 </v>
      </c>
      <c r="AH233" s="13" t="s">
        <v>2405</v>
      </c>
      <c r="AI233" s="10">
        <v>23</v>
      </c>
      <c r="AJ233" s="10">
        <v>10</v>
      </c>
      <c r="AK233" s="10">
        <v>0</v>
      </c>
      <c r="AL233" s="10" t="s">
        <v>195</v>
      </c>
      <c r="AM233" s="10" t="s">
        <v>195</v>
      </c>
      <c r="AN233" s="10"/>
      <c r="AO233" s="10" t="s">
        <v>2406</v>
      </c>
      <c r="AP233" s="10" t="s">
        <v>611</v>
      </c>
      <c r="AQ233" s="10" t="s">
        <v>2407</v>
      </c>
      <c r="AR233" s="10" t="s">
        <v>2401</v>
      </c>
      <c r="AS233" s="10" t="s">
        <v>195</v>
      </c>
      <c r="AT233" s="10" t="s">
        <v>195</v>
      </c>
      <c r="AU233" s="10" t="s">
        <v>134</v>
      </c>
      <c r="AV233" s="10"/>
      <c r="AW233" s="10"/>
      <c r="AX233" s="10"/>
      <c r="AY233" s="10"/>
      <c r="AZ233" s="10"/>
      <c r="BA233" s="10"/>
      <c r="BB233" s="10" t="s">
        <v>2401</v>
      </c>
      <c r="BC233" s="10"/>
      <c r="BD233" s="10"/>
      <c r="BE233" s="10"/>
      <c r="BF233" s="10"/>
      <c r="BG233" s="10"/>
      <c r="BH233" s="10"/>
      <c r="BI233" s="10"/>
      <c r="BJ233" s="10" t="s">
        <v>1994</v>
      </c>
      <c r="BK233" s="10" t="s">
        <v>134</v>
      </c>
      <c r="BL233" s="10" t="s">
        <v>134</v>
      </c>
      <c r="BM233" s="10"/>
      <c r="BN233" s="10" t="s">
        <v>2408</v>
      </c>
      <c r="BO233" s="14">
        <v>2.84</v>
      </c>
      <c r="BP233" s="10">
        <v>1410</v>
      </c>
      <c r="BQ233" s="14">
        <v>0</v>
      </c>
      <c r="BR233" s="10">
        <v>42240</v>
      </c>
      <c r="BS233" s="10" t="s">
        <v>155</v>
      </c>
      <c r="BT233" s="14">
        <v>2.8</v>
      </c>
      <c r="BU233" s="10">
        <v>1390</v>
      </c>
      <c r="BV233" s="14">
        <v>0</v>
      </c>
      <c r="BW233" s="10">
        <v>43630</v>
      </c>
      <c r="BX233" s="10" t="s">
        <v>173</v>
      </c>
      <c r="BY233" s="14">
        <v>3.35</v>
      </c>
      <c r="BZ233" s="10">
        <v>1660</v>
      </c>
      <c r="CA233" s="14">
        <v>0</v>
      </c>
      <c r="CB233" s="10">
        <v>45290</v>
      </c>
      <c r="CC233" s="10" t="s">
        <v>2081</v>
      </c>
      <c r="CD233" s="14">
        <v>0</v>
      </c>
      <c r="CE233" s="10">
        <v>0</v>
      </c>
      <c r="CF233" s="14">
        <v>0</v>
      </c>
      <c r="CG233" s="10">
        <v>0</v>
      </c>
      <c r="CH233" s="10"/>
      <c r="CI233" s="14">
        <v>0</v>
      </c>
      <c r="CJ233" s="10">
        <v>0</v>
      </c>
      <c r="CK233" s="14">
        <v>0</v>
      </c>
      <c r="CL233" s="10">
        <v>0</v>
      </c>
      <c r="CM233" s="10"/>
      <c r="CN233" s="14">
        <v>0</v>
      </c>
      <c r="CO233" s="10">
        <v>0</v>
      </c>
      <c r="CP233" s="14">
        <v>0</v>
      </c>
      <c r="CQ233" s="10">
        <v>0</v>
      </c>
      <c r="CR233" s="10"/>
      <c r="CS233" s="14">
        <v>0</v>
      </c>
      <c r="CT233" s="10">
        <v>0</v>
      </c>
      <c r="CU233" s="14">
        <v>0</v>
      </c>
      <c r="CV233" s="10">
        <v>0</v>
      </c>
      <c r="CW233" s="10"/>
      <c r="CX233" s="14">
        <v>0</v>
      </c>
      <c r="CY233" s="10">
        <v>0</v>
      </c>
      <c r="CZ233" s="14">
        <v>0</v>
      </c>
      <c r="DA233" s="10">
        <v>0</v>
      </c>
      <c r="DB233" s="10"/>
      <c r="DC233" s="10" t="s">
        <v>250</v>
      </c>
      <c r="DD233" s="10" t="s">
        <v>250</v>
      </c>
      <c r="DE233" s="10" t="s">
        <v>123</v>
      </c>
      <c r="DF233" s="10" t="s">
        <v>261</v>
      </c>
      <c r="DG233" s="10"/>
      <c r="DH233" s="10" t="s">
        <v>2397</v>
      </c>
      <c r="DI233" s="10" t="s">
        <v>2037</v>
      </c>
      <c r="DJ233" s="10" t="s">
        <v>2037</v>
      </c>
      <c r="DK233" s="10" t="s">
        <v>250</v>
      </c>
      <c r="DL233" s="10" t="s">
        <v>250</v>
      </c>
      <c r="DM233" s="10"/>
      <c r="DN233" s="12" t="str">
        <f>VLOOKUP(Q233,[1]ทะเบียน!H:Z,16,FALSE)</f>
        <v>ปริญญาตรี หรือเทียบเท่า</v>
      </c>
      <c r="DO233" s="12" t="str">
        <f>VLOOKUP(Q233,[1]ทะเบียน!H:Z,17,FALSE)</f>
        <v>วิทยาศาสตรบัณฑิต</v>
      </c>
      <c r="DP233" s="12" t="str">
        <f>VLOOKUP(Q233,[1]ทะเบียน!H:Z,18,FALSE)</f>
        <v>สัตวบาล/สัตวศาสตร์</v>
      </c>
    </row>
    <row r="234" spans="1:120" s="7" customFormat="1" x14ac:dyDescent="0.2">
      <c r="A234" s="5">
        <v>3816</v>
      </c>
      <c r="B234" s="5"/>
      <c r="C234" s="5" t="s">
        <v>2396</v>
      </c>
      <c r="D234" s="5" t="s">
        <v>2028</v>
      </c>
      <c r="E234" s="5" t="s">
        <v>140</v>
      </c>
      <c r="F234" s="5">
        <v>3996</v>
      </c>
      <c r="G234" s="5" t="s">
        <v>2397</v>
      </c>
      <c r="H234" s="5" t="s">
        <v>2030</v>
      </c>
      <c r="I234" s="5" t="s">
        <v>2030</v>
      </c>
      <c r="J234" s="5" t="s">
        <v>121</v>
      </c>
      <c r="K234" s="5" t="s">
        <v>250</v>
      </c>
      <c r="L234" s="5" t="s">
        <v>250</v>
      </c>
      <c r="M234" s="5" t="s">
        <v>123</v>
      </c>
      <c r="N234" s="5" t="s">
        <v>124</v>
      </c>
      <c r="O234" s="5" t="s">
        <v>117</v>
      </c>
      <c r="P234" s="5">
        <v>58048</v>
      </c>
      <c r="Q234" s="5" t="s">
        <v>2409</v>
      </c>
      <c r="R234" s="5" t="s">
        <v>126</v>
      </c>
      <c r="S234" s="5" t="s">
        <v>2410</v>
      </c>
      <c r="T234" s="5" t="str">
        <f t="shared" si="12"/>
        <v>นายบรรทัด มะลิวัลย์</v>
      </c>
      <c r="U234" s="5" t="str">
        <f t="shared" si="13"/>
        <v>นักวิชาการสัตวบาลปฏิบัติการ</v>
      </c>
      <c r="V234" s="5" t="s">
        <v>2411</v>
      </c>
      <c r="W234" s="5" t="s">
        <v>2412</v>
      </c>
      <c r="X234" s="6">
        <v>242704</v>
      </c>
      <c r="Y234" s="5" t="s">
        <v>2413</v>
      </c>
      <c r="Z234" s="7" t="str">
        <f t="shared" si="14"/>
        <v>6  2  29</v>
      </c>
      <c r="AA234" s="7" t="s">
        <v>2414</v>
      </c>
      <c r="AB234" s="5">
        <v>6</v>
      </c>
      <c r="AC234" s="5">
        <v>2</v>
      </c>
      <c r="AD234" s="5">
        <v>29</v>
      </c>
      <c r="AE234" s="5" t="s">
        <v>2415</v>
      </c>
      <c r="AF234" s="5" t="s">
        <v>2413</v>
      </c>
      <c r="AG234" s="8" t="str">
        <f t="shared" si="15"/>
        <v xml:space="preserve">6  2  29 </v>
      </c>
      <c r="AH234" s="8" t="s">
        <v>2416</v>
      </c>
      <c r="AI234" s="5">
        <v>6</v>
      </c>
      <c r="AJ234" s="5">
        <v>2</v>
      </c>
      <c r="AK234" s="5">
        <v>29</v>
      </c>
      <c r="AL234" s="5"/>
      <c r="AM234" s="5"/>
      <c r="AN234" s="5"/>
      <c r="AO234" s="5"/>
      <c r="AP234" s="5"/>
      <c r="AQ234" s="5"/>
      <c r="AR234" s="5"/>
      <c r="AS234" s="5"/>
      <c r="AT234" s="5"/>
      <c r="AU234" s="5" t="s">
        <v>134</v>
      </c>
      <c r="AV234" s="5"/>
      <c r="AW234" s="5"/>
      <c r="AX234" s="5"/>
      <c r="AY234" s="5"/>
      <c r="AZ234" s="5" t="s">
        <v>2413</v>
      </c>
      <c r="BA234" s="5">
        <v>6</v>
      </c>
      <c r="BB234" s="5"/>
      <c r="BC234" s="5"/>
      <c r="BD234" s="5"/>
      <c r="BE234" s="5"/>
      <c r="BF234" s="5"/>
      <c r="BG234" s="5"/>
      <c r="BH234" s="5"/>
      <c r="BI234" s="5"/>
      <c r="BJ234" s="5" t="s">
        <v>1204</v>
      </c>
      <c r="BK234" s="5"/>
      <c r="BL234" s="5"/>
      <c r="BM234" s="5"/>
      <c r="BN234" s="5"/>
      <c r="BO234" s="9">
        <v>2.84</v>
      </c>
      <c r="BP234" s="5">
        <v>1040</v>
      </c>
      <c r="BQ234" s="9">
        <v>0</v>
      </c>
      <c r="BR234" s="5">
        <v>32140</v>
      </c>
      <c r="BS234" s="5" t="s">
        <v>155</v>
      </c>
      <c r="BT234" s="9">
        <v>2.9</v>
      </c>
      <c r="BU234" s="5">
        <v>1060</v>
      </c>
      <c r="BV234" s="9">
        <v>0</v>
      </c>
      <c r="BW234" s="5">
        <v>33200</v>
      </c>
      <c r="BX234" s="5" t="s">
        <v>157</v>
      </c>
      <c r="BY234" s="9">
        <v>3.35</v>
      </c>
      <c r="BZ234" s="5">
        <v>1230</v>
      </c>
      <c r="CA234" s="9">
        <v>0</v>
      </c>
      <c r="CB234" s="5">
        <v>34430</v>
      </c>
      <c r="CC234" s="5" t="s">
        <v>2081</v>
      </c>
      <c r="CD234" s="9">
        <v>3.2250000000000001</v>
      </c>
      <c r="CE234" s="5">
        <v>1180</v>
      </c>
      <c r="CF234" s="9">
        <v>0</v>
      </c>
      <c r="CG234" s="5">
        <v>35610</v>
      </c>
      <c r="CH234" s="5" t="s">
        <v>703</v>
      </c>
      <c r="CI234" s="9">
        <v>3.3</v>
      </c>
      <c r="CJ234" s="5">
        <v>1210</v>
      </c>
      <c r="CK234" s="9">
        <v>0</v>
      </c>
      <c r="CL234" s="5">
        <v>36820</v>
      </c>
      <c r="CM234" s="5" t="s">
        <v>703</v>
      </c>
      <c r="CN234" s="9">
        <v>3.85</v>
      </c>
      <c r="CO234" s="5">
        <v>1410</v>
      </c>
      <c r="CP234" s="9">
        <v>0</v>
      </c>
      <c r="CQ234" s="5">
        <v>38410</v>
      </c>
      <c r="CR234" s="5" t="s">
        <v>2081</v>
      </c>
      <c r="CS234" s="9">
        <v>0</v>
      </c>
      <c r="CT234" s="5">
        <v>0</v>
      </c>
      <c r="CU234" s="9">
        <v>0</v>
      </c>
      <c r="CV234" s="5">
        <v>0</v>
      </c>
      <c r="CW234" s="5"/>
      <c r="CX234" s="9">
        <v>0</v>
      </c>
      <c r="CY234" s="5">
        <v>0</v>
      </c>
      <c r="CZ234" s="9">
        <v>0</v>
      </c>
      <c r="DA234" s="5">
        <v>0</v>
      </c>
      <c r="DB234" s="5"/>
      <c r="DC234" s="5" t="s">
        <v>250</v>
      </c>
      <c r="DD234" s="5" t="s">
        <v>250</v>
      </c>
      <c r="DE234" s="5" t="s">
        <v>123</v>
      </c>
      <c r="DF234" s="5" t="s">
        <v>138</v>
      </c>
      <c r="DG234" s="5" t="s">
        <v>159</v>
      </c>
      <c r="DH234" s="5" t="s">
        <v>2397</v>
      </c>
      <c r="DI234" s="5" t="s">
        <v>2037</v>
      </c>
      <c r="DJ234" s="5" t="s">
        <v>2037</v>
      </c>
      <c r="DK234" s="5" t="s">
        <v>250</v>
      </c>
      <c r="DL234" s="5" t="s">
        <v>250</v>
      </c>
      <c r="DM234" s="5"/>
      <c r="DN234" s="7" t="str">
        <f>VLOOKUP(Q234,[1]ทะเบียน!H:Z,16,FALSE)</f>
        <v>ปริญญาโท หรือเทียบเท่า</v>
      </c>
      <c r="DO234" s="7" t="str">
        <f>VLOOKUP(Q234,[1]ทะเบียน!H:Z,17,FALSE)</f>
        <v>วิทยาศาสตรมหาบัณฑิต</v>
      </c>
      <c r="DP234" s="7" t="str">
        <f>VLOOKUP(Q234,[1]ทะเบียน!H:Z,18,FALSE)</f>
        <v>เกษตรศาสตร์</v>
      </c>
    </row>
    <row r="235" spans="1:120" s="12" customFormat="1" x14ac:dyDescent="0.2">
      <c r="A235" s="10">
        <v>3876</v>
      </c>
      <c r="B235" s="10"/>
      <c r="C235" s="10" t="s">
        <v>2417</v>
      </c>
      <c r="D235" s="10" t="s">
        <v>1983</v>
      </c>
      <c r="E235" s="10" t="s">
        <v>118</v>
      </c>
      <c r="F235" s="10">
        <v>4042</v>
      </c>
      <c r="G235" s="10" t="s">
        <v>2418</v>
      </c>
      <c r="H235" s="10" t="s">
        <v>1985</v>
      </c>
      <c r="I235" s="10" t="s">
        <v>1985</v>
      </c>
      <c r="J235" s="10" t="s">
        <v>118</v>
      </c>
      <c r="K235" s="10" t="s">
        <v>837</v>
      </c>
      <c r="L235" s="10" t="s">
        <v>837</v>
      </c>
      <c r="M235" s="10" t="s">
        <v>123</v>
      </c>
      <c r="N235" s="10" t="s">
        <v>159</v>
      </c>
      <c r="O235" s="10" t="s">
        <v>117</v>
      </c>
      <c r="P235" s="10">
        <v>52123</v>
      </c>
      <c r="Q235" s="10" t="s">
        <v>2419</v>
      </c>
      <c r="R235" s="10" t="s">
        <v>126</v>
      </c>
      <c r="S235" s="10" t="s">
        <v>2420</v>
      </c>
      <c r="T235" s="10" t="str">
        <f t="shared" si="12"/>
        <v>นายตะวัน พรมศิลา</v>
      </c>
      <c r="U235" s="10" t="str">
        <f t="shared" si="13"/>
        <v>นายสัตวแพทย์ชำนาญการ</v>
      </c>
      <c r="V235" s="10" t="s">
        <v>2421</v>
      </c>
      <c r="W235" s="10" t="s">
        <v>2422</v>
      </c>
      <c r="X235" s="11">
        <v>242704</v>
      </c>
      <c r="Y235" s="10" t="s">
        <v>2423</v>
      </c>
      <c r="Z235" s="12" t="str">
        <f t="shared" si="14"/>
        <v>7  9  21</v>
      </c>
      <c r="AA235" s="12" t="s">
        <v>2424</v>
      </c>
      <c r="AB235" s="10">
        <v>7</v>
      </c>
      <c r="AC235" s="10">
        <v>9</v>
      </c>
      <c r="AD235" s="10">
        <v>21</v>
      </c>
      <c r="AE235" s="10" t="s">
        <v>2425</v>
      </c>
      <c r="AF235" s="10" t="s">
        <v>2426</v>
      </c>
      <c r="AG235" s="13" t="str">
        <f t="shared" si="15"/>
        <v xml:space="preserve">11  9  21 </v>
      </c>
      <c r="AH235" s="13" t="s">
        <v>2427</v>
      </c>
      <c r="AI235" s="10">
        <v>11</v>
      </c>
      <c r="AJ235" s="10">
        <v>9</v>
      </c>
      <c r="AK235" s="10">
        <v>21</v>
      </c>
      <c r="AL235" s="10" t="s">
        <v>195</v>
      </c>
      <c r="AM235" s="10" t="s">
        <v>195</v>
      </c>
      <c r="AN235" s="10"/>
      <c r="AO235" s="10"/>
      <c r="AP235" s="10"/>
      <c r="AQ235" s="10"/>
      <c r="AR235" s="10"/>
      <c r="AS235" s="10"/>
      <c r="AT235" s="10" t="s">
        <v>195</v>
      </c>
      <c r="AU235" s="10" t="s">
        <v>134</v>
      </c>
      <c r="AV235" s="10"/>
      <c r="AW235" s="10"/>
      <c r="AX235" s="10"/>
      <c r="AY235" s="10"/>
      <c r="AZ235" s="10" t="s">
        <v>2426</v>
      </c>
      <c r="BA235" s="10">
        <v>11</v>
      </c>
      <c r="BB235" s="10" t="s">
        <v>2423</v>
      </c>
      <c r="BC235" s="10"/>
      <c r="BD235" s="10"/>
      <c r="BE235" s="10"/>
      <c r="BF235" s="10"/>
      <c r="BG235" s="10"/>
      <c r="BH235" s="10"/>
      <c r="BI235" s="10"/>
      <c r="BJ235" s="10" t="s">
        <v>389</v>
      </c>
      <c r="BK235" s="10" t="s">
        <v>134</v>
      </c>
      <c r="BL235" s="10" t="s">
        <v>134</v>
      </c>
      <c r="BM235" s="10"/>
      <c r="BN235" s="10"/>
      <c r="BO235" s="14">
        <v>2.4</v>
      </c>
      <c r="BP235" s="10">
        <v>590</v>
      </c>
      <c r="BQ235" s="14">
        <v>0</v>
      </c>
      <c r="BR235" s="10">
        <v>24710</v>
      </c>
      <c r="BS235" s="10" t="s">
        <v>136</v>
      </c>
      <c r="BT235" s="14">
        <v>2.35</v>
      </c>
      <c r="BU235" s="10">
        <v>580</v>
      </c>
      <c r="BV235" s="14">
        <v>0</v>
      </c>
      <c r="BW235" s="10">
        <v>25290</v>
      </c>
      <c r="BX235" s="10" t="s">
        <v>137</v>
      </c>
      <c r="BY235" s="14">
        <v>2.6</v>
      </c>
      <c r="BZ235" s="10">
        <v>640</v>
      </c>
      <c r="CA235" s="14">
        <v>0</v>
      </c>
      <c r="CB235" s="10">
        <v>25930</v>
      </c>
      <c r="CC235" s="10" t="s">
        <v>136</v>
      </c>
      <c r="CD235" s="14">
        <v>3.25</v>
      </c>
      <c r="CE235" s="10">
        <v>800</v>
      </c>
      <c r="CF235" s="14">
        <v>0</v>
      </c>
      <c r="CG235" s="10">
        <v>26730</v>
      </c>
      <c r="CH235" s="10" t="s">
        <v>155</v>
      </c>
      <c r="CI235" s="14">
        <v>3.2</v>
      </c>
      <c r="CJ235" s="10">
        <v>790</v>
      </c>
      <c r="CK235" s="14">
        <v>0</v>
      </c>
      <c r="CL235" s="10">
        <v>27520</v>
      </c>
      <c r="CM235" s="10" t="s">
        <v>173</v>
      </c>
      <c r="CN235" s="14">
        <v>3.2</v>
      </c>
      <c r="CO235" s="10">
        <v>790</v>
      </c>
      <c r="CP235" s="14">
        <v>0</v>
      </c>
      <c r="CQ235" s="10">
        <v>28310</v>
      </c>
      <c r="CR235" s="10" t="s">
        <v>173</v>
      </c>
      <c r="CS235" s="14">
        <v>0</v>
      </c>
      <c r="CT235" s="10">
        <v>0</v>
      </c>
      <c r="CU235" s="14">
        <v>0</v>
      </c>
      <c r="CV235" s="10">
        <v>0</v>
      </c>
      <c r="CW235" s="10"/>
      <c r="CX235" s="14">
        <v>0</v>
      </c>
      <c r="CY235" s="10">
        <v>0</v>
      </c>
      <c r="CZ235" s="14">
        <v>0</v>
      </c>
      <c r="DA235" s="10">
        <v>0</v>
      </c>
      <c r="DB235" s="10"/>
      <c r="DC235" s="10" t="s">
        <v>837</v>
      </c>
      <c r="DD235" s="10" t="s">
        <v>837</v>
      </c>
      <c r="DE235" s="10" t="s">
        <v>123</v>
      </c>
      <c r="DF235" s="10" t="s">
        <v>261</v>
      </c>
      <c r="DG235" s="10" t="s">
        <v>271</v>
      </c>
      <c r="DH235" s="10" t="s">
        <v>2418</v>
      </c>
      <c r="DI235" s="10" t="s">
        <v>1985</v>
      </c>
      <c r="DJ235" s="10" t="s">
        <v>1985</v>
      </c>
      <c r="DK235" s="10" t="s">
        <v>837</v>
      </c>
      <c r="DL235" s="10" t="s">
        <v>837</v>
      </c>
      <c r="DM235" s="10"/>
      <c r="DN235" s="12" t="str">
        <f>VLOOKUP(Q235,[1]ทะเบียน!H:Z,16,FALSE)</f>
        <v>ปริญญาตรี หรือเทียบเท่า</v>
      </c>
      <c r="DO235" s="12" t="str">
        <f>VLOOKUP(Q235,[1]ทะเบียน!H:Z,17,FALSE)</f>
        <v>สัตวแพทยศาสตรบัณฑิต</v>
      </c>
      <c r="DP235" s="12" t="str">
        <f>VLOOKUP(Q235,[1]ทะเบียน!H:Z,18,FALSE)</f>
        <v>ไม่ระบุสาขาวิชาเอก</v>
      </c>
    </row>
    <row r="236" spans="1:120" s="12" customFormat="1" x14ac:dyDescent="0.2">
      <c r="A236" s="10">
        <v>3917</v>
      </c>
      <c r="B236" s="10"/>
      <c r="C236" s="10" t="s">
        <v>2428</v>
      </c>
      <c r="D236" s="10" t="s">
        <v>2019</v>
      </c>
      <c r="E236" s="10" t="s">
        <v>140</v>
      </c>
      <c r="F236" s="10">
        <v>2136</v>
      </c>
      <c r="G236" s="10" t="s">
        <v>2429</v>
      </c>
      <c r="H236" s="10" t="s">
        <v>2430</v>
      </c>
      <c r="I236" s="10" t="s">
        <v>2430</v>
      </c>
      <c r="J236" s="10" t="s">
        <v>121</v>
      </c>
      <c r="K236" s="10" t="s">
        <v>837</v>
      </c>
      <c r="L236" s="10" t="s">
        <v>837</v>
      </c>
      <c r="M236" s="10" t="s">
        <v>123</v>
      </c>
      <c r="N236" s="10" t="s">
        <v>159</v>
      </c>
      <c r="O236" s="10" t="s">
        <v>117</v>
      </c>
      <c r="P236" s="10">
        <v>48006</v>
      </c>
      <c r="Q236" s="10" t="s">
        <v>2431</v>
      </c>
      <c r="R236" s="10" t="s">
        <v>126</v>
      </c>
      <c r="S236" s="10" t="s">
        <v>2432</v>
      </c>
      <c r="T236" s="10" t="str">
        <f t="shared" si="12"/>
        <v>นายนันทศักดิ์ มุสิกศิลป์</v>
      </c>
      <c r="U236" s="10" t="str">
        <f t="shared" si="13"/>
        <v>นายสัตวแพทย์ชำนาญการ</v>
      </c>
      <c r="V236" s="10" t="s">
        <v>2433</v>
      </c>
      <c r="W236" s="10" t="s">
        <v>2434</v>
      </c>
      <c r="X236" s="11">
        <v>242704</v>
      </c>
      <c r="Y236" s="10" t="s">
        <v>989</v>
      </c>
      <c r="Z236" s="12" t="str">
        <f t="shared" si="14"/>
        <v>11  7  11</v>
      </c>
      <c r="AA236" s="12" t="s">
        <v>990</v>
      </c>
      <c r="AB236" s="10">
        <v>11</v>
      </c>
      <c r="AC236" s="10">
        <v>7</v>
      </c>
      <c r="AD236" s="10">
        <v>11</v>
      </c>
      <c r="AE236" s="10" t="s">
        <v>2435</v>
      </c>
      <c r="AF236" s="10" t="s">
        <v>1085</v>
      </c>
      <c r="AG236" s="13" t="str">
        <f t="shared" si="15"/>
        <v xml:space="preserve">16  5  7 </v>
      </c>
      <c r="AH236" s="13" t="s">
        <v>1086</v>
      </c>
      <c r="AI236" s="10">
        <v>16</v>
      </c>
      <c r="AJ236" s="10">
        <v>5</v>
      </c>
      <c r="AK236" s="10">
        <v>7</v>
      </c>
      <c r="AL236" s="10"/>
      <c r="AM236" s="10"/>
      <c r="AN236" s="10"/>
      <c r="AO236" s="10" t="s">
        <v>1087</v>
      </c>
      <c r="AP236" s="10" t="s">
        <v>1088</v>
      </c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 t="s">
        <v>989</v>
      </c>
      <c r="BC236" s="10"/>
      <c r="BD236" s="10"/>
      <c r="BE236" s="10"/>
      <c r="BF236" s="10"/>
      <c r="BG236" s="10"/>
      <c r="BH236" s="10"/>
      <c r="BI236" s="10"/>
      <c r="BJ236" s="10" t="s">
        <v>2436</v>
      </c>
      <c r="BK236" s="10" t="s">
        <v>134</v>
      </c>
      <c r="BL236" s="10" t="s">
        <v>134</v>
      </c>
      <c r="BM236" s="10"/>
      <c r="BN236" s="10"/>
      <c r="BO236" s="14">
        <v>2.7</v>
      </c>
      <c r="BP236" s="10">
        <v>660</v>
      </c>
      <c r="BQ236" s="14">
        <v>0</v>
      </c>
      <c r="BR236" s="10">
        <v>26200</v>
      </c>
      <c r="BS236" s="10" t="s">
        <v>135</v>
      </c>
      <c r="BT236" s="14">
        <v>2.78</v>
      </c>
      <c r="BU236" s="10">
        <v>680</v>
      </c>
      <c r="BV236" s="14">
        <v>0</v>
      </c>
      <c r="BW236" s="10">
        <v>26880</v>
      </c>
      <c r="BX236" s="10" t="s">
        <v>135</v>
      </c>
      <c r="BY236" s="14">
        <v>2.97</v>
      </c>
      <c r="BZ236" s="10">
        <v>730</v>
      </c>
      <c r="CA236" s="14">
        <v>0</v>
      </c>
      <c r="CB236" s="10">
        <v>27610</v>
      </c>
      <c r="CC236" s="10" t="s">
        <v>171</v>
      </c>
      <c r="CD236" s="14">
        <v>0</v>
      </c>
      <c r="CE236" s="10">
        <v>0</v>
      </c>
      <c r="CF236" s="14">
        <v>0</v>
      </c>
      <c r="CG236" s="10">
        <v>27610</v>
      </c>
      <c r="CH236" s="10" t="s">
        <v>286</v>
      </c>
      <c r="CI236" s="14">
        <v>3.02</v>
      </c>
      <c r="CJ236" s="10">
        <v>740</v>
      </c>
      <c r="CK236" s="14">
        <v>0</v>
      </c>
      <c r="CL236" s="10">
        <v>29090</v>
      </c>
      <c r="CM236" s="10" t="s">
        <v>173</v>
      </c>
      <c r="CN236" s="14">
        <v>2.5</v>
      </c>
      <c r="CO236" s="10">
        <v>620</v>
      </c>
      <c r="CP236" s="14">
        <v>0</v>
      </c>
      <c r="CQ236" s="10">
        <v>29710</v>
      </c>
      <c r="CR236" s="10" t="s">
        <v>172</v>
      </c>
      <c r="CS236" s="14">
        <v>0</v>
      </c>
      <c r="CT236" s="10">
        <v>0</v>
      </c>
      <c r="CU236" s="14">
        <v>0</v>
      </c>
      <c r="CV236" s="10">
        <v>0</v>
      </c>
      <c r="CW236" s="10"/>
      <c r="CX236" s="14">
        <v>0</v>
      </c>
      <c r="CY236" s="10">
        <v>0</v>
      </c>
      <c r="CZ236" s="14">
        <v>0</v>
      </c>
      <c r="DA236" s="10">
        <v>0</v>
      </c>
      <c r="DB236" s="10"/>
      <c r="DC236" s="10" t="s">
        <v>837</v>
      </c>
      <c r="DD236" s="10" t="s">
        <v>837</v>
      </c>
      <c r="DE236" s="10" t="s">
        <v>123</v>
      </c>
      <c r="DF236" s="10" t="s">
        <v>261</v>
      </c>
      <c r="DG236" s="10" t="s">
        <v>124</v>
      </c>
      <c r="DH236" s="10" t="s">
        <v>2429</v>
      </c>
      <c r="DI236" s="10" t="s">
        <v>2437</v>
      </c>
      <c r="DJ236" s="10" t="s">
        <v>2437</v>
      </c>
      <c r="DK236" s="10" t="s">
        <v>837</v>
      </c>
      <c r="DL236" s="10" t="s">
        <v>837</v>
      </c>
      <c r="DM236" s="10"/>
      <c r="DN236" s="12" t="str">
        <f>VLOOKUP(Q236,[1]ทะเบียน!H:Z,16,FALSE)</f>
        <v>ปริญญาตรี หรือเทียบเท่า</v>
      </c>
      <c r="DO236" s="12" t="str">
        <f>VLOOKUP(Q236,[1]ทะเบียน!H:Z,17,FALSE)</f>
        <v>สัตวแพทยศาสตรบัณฑิต</v>
      </c>
      <c r="DP236" s="12" t="str">
        <f>VLOOKUP(Q236,[1]ทะเบียน!H:Z,18,FALSE)</f>
        <v>สัตวแพทยศาสตร์</v>
      </c>
    </row>
    <row r="237" spans="1:120" s="7" customFormat="1" x14ac:dyDescent="0.2">
      <c r="A237" s="5">
        <v>3970</v>
      </c>
      <c r="B237" s="5"/>
      <c r="C237" s="5" t="s">
        <v>2438</v>
      </c>
      <c r="D237" s="5" t="s">
        <v>2028</v>
      </c>
      <c r="E237" s="5" t="s">
        <v>140</v>
      </c>
      <c r="F237" s="5">
        <v>4126</v>
      </c>
      <c r="G237" s="5" t="s">
        <v>2439</v>
      </c>
      <c r="H237" s="5" t="s">
        <v>2030</v>
      </c>
      <c r="I237" s="5" t="s">
        <v>2030</v>
      </c>
      <c r="J237" s="5" t="s">
        <v>121</v>
      </c>
      <c r="K237" s="5" t="s">
        <v>250</v>
      </c>
      <c r="L237" s="5" t="s">
        <v>250</v>
      </c>
      <c r="M237" s="5" t="s">
        <v>123</v>
      </c>
      <c r="N237" s="5" t="s">
        <v>124</v>
      </c>
      <c r="O237" s="5" t="s">
        <v>117</v>
      </c>
      <c r="P237" s="5">
        <v>49023</v>
      </c>
      <c r="Q237" s="5" t="s">
        <v>2440</v>
      </c>
      <c r="R237" s="5" t="s">
        <v>126</v>
      </c>
      <c r="S237" s="5" t="s">
        <v>2441</v>
      </c>
      <c r="T237" s="5" t="str">
        <f t="shared" si="12"/>
        <v>นายภูดิท คงจำนงค์</v>
      </c>
      <c r="U237" s="5" t="str">
        <f t="shared" si="13"/>
        <v>นักวิชาการสัตวบาลปฏิบัติการ</v>
      </c>
      <c r="V237" s="5" t="s">
        <v>2442</v>
      </c>
      <c r="W237" s="5" t="s">
        <v>2443</v>
      </c>
      <c r="X237" s="6">
        <v>242704</v>
      </c>
      <c r="Y237" s="5" t="s">
        <v>2444</v>
      </c>
      <c r="Z237" s="7" t="str">
        <f t="shared" si="14"/>
        <v>13  2  11</v>
      </c>
      <c r="AA237" s="7" t="s">
        <v>2445</v>
      </c>
      <c r="AB237" s="5">
        <v>13</v>
      </c>
      <c r="AC237" s="5">
        <v>2</v>
      </c>
      <c r="AD237" s="5">
        <v>11</v>
      </c>
      <c r="AE237" s="5" t="s">
        <v>2446</v>
      </c>
      <c r="AF237" s="5" t="s">
        <v>2447</v>
      </c>
      <c r="AG237" s="8" t="str">
        <f t="shared" si="15"/>
        <v xml:space="preserve">15  3  21 </v>
      </c>
      <c r="AH237" s="8" t="s">
        <v>2448</v>
      </c>
      <c r="AI237" s="5">
        <v>15</v>
      </c>
      <c r="AJ237" s="5">
        <v>3</v>
      </c>
      <c r="AK237" s="5">
        <v>21</v>
      </c>
      <c r="AL237" s="5"/>
      <c r="AM237" s="5" t="s">
        <v>2447</v>
      </c>
      <c r="AN237" s="5"/>
      <c r="AO237" s="5" t="s">
        <v>2449</v>
      </c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 t="s">
        <v>2450</v>
      </c>
      <c r="BK237" s="5" t="s">
        <v>134</v>
      </c>
      <c r="BL237" s="5" t="s">
        <v>134</v>
      </c>
      <c r="BM237" s="5" t="s">
        <v>170</v>
      </c>
      <c r="BN237" s="5"/>
      <c r="BO237" s="9">
        <v>2.65</v>
      </c>
      <c r="BP237" s="5">
        <v>640</v>
      </c>
      <c r="BQ237" s="9">
        <v>0</v>
      </c>
      <c r="BR237" s="5">
        <v>21980</v>
      </c>
      <c r="BS237" s="5" t="s">
        <v>1597</v>
      </c>
      <c r="BT237" s="9">
        <v>2.75</v>
      </c>
      <c r="BU237" s="5">
        <v>660</v>
      </c>
      <c r="BV237" s="9">
        <v>0</v>
      </c>
      <c r="BW237" s="5">
        <v>22640</v>
      </c>
      <c r="BX237" s="5" t="s">
        <v>2044</v>
      </c>
      <c r="BY237" s="9">
        <v>2.85</v>
      </c>
      <c r="BZ237" s="5">
        <v>690</v>
      </c>
      <c r="CA237" s="9">
        <v>0</v>
      </c>
      <c r="CB237" s="5">
        <v>23330</v>
      </c>
      <c r="CC237" s="5"/>
      <c r="CD237" s="9">
        <v>2.95</v>
      </c>
      <c r="CE237" s="5">
        <v>710</v>
      </c>
      <c r="CF237" s="9">
        <v>0</v>
      </c>
      <c r="CG237" s="5">
        <v>24040</v>
      </c>
      <c r="CH237" s="5" t="s">
        <v>1598</v>
      </c>
      <c r="CI237" s="9">
        <v>3</v>
      </c>
      <c r="CJ237" s="5">
        <v>720</v>
      </c>
      <c r="CK237" s="9">
        <v>0</v>
      </c>
      <c r="CL237" s="5">
        <v>24760</v>
      </c>
      <c r="CM237" s="5"/>
      <c r="CN237" s="9">
        <v>3</v>
      </c>
      <c r="CO237" s="5">
        <v>720</v>
      </c>
      <c r="CP237" s="9">
        <v>0</v>
      </c>
      <c r="CQ237" s="5">
        <v>25480</v>
      </c>
      <c r="CR237" s="5" t="s">
        <v>135</v>
      </c>
      <c r="CS237" s="9">
        <v>0</v>
      </c>
      <c r="CT237" s="5">
        <v>0</v>
      </c>
      <c r="CU237" s="9">
        <v>0</v>
      </c>
      <c r="CV237" s="5">
        <v>0</v>
      </c>
      <c r="CW237" s="5"/>
      <c r="CX237" s="9">
        <v>0</v>
      </c>
      <c r="CY237" s="5">
        <v>0</v>
      </c>
      <c r="CZ237" s="9">
        <v>0</v>
      </c>
      <c r="DA237" s="5">
        <v>0</v>
      </c>
      <c r="DB237" s="5"/>
      <c r="DC237" s="5" t="s">
        <v>250</v>
      </c>
      <c r="DD237" s="5" t="s">
        <v>250</v>
      </c>
      <c r="DE237" s="5" t="s">
        <v>123</v>
      </c>
      <c r="DF237" s="5" t="s">
        <v>138</v>
      </c>
      <c r="DG237" s="5" t="s">
        <v>124</v>
      </c>
      <c r="DH237" s="5" t="s">
        <v>2439</v>
      </c>
      <c r="DI237" s="5" t="s">
        <v>2037</v>
      </c>
      <c r="DJ237" s="5" t="s">
        <v>2037</v>
      </c>
      <c r="DK237" s="5" t="s">
        <v>250</v>
      </c>
      <c r="DL237" s="5" t="s">
        <v>250</v>
      </c>
      <c r="DM237" s="5"/>
      <c r="DN237" s="7" t="str">
        <f>VLOOKUP(Q237,[1]ทะเบียน!H:Z,16,FALSE)</f>
        <v>ปริญญาตรี หรือเทียบเท่า</v>
      </c>
      <c r="DO237" s="7" t="str">
        <f>VLOOKUP(Q237,[1]ทะเบียน!H:Z,17,FALSE)</f>
        <v>วิทยาศาสตรบัณฑิต</v>
      </c>
      <c r="DP237" s="7" t="str">
        <f>VLOOKUP(Q237,[1]ทะเบียน!H:Z,18,FALSE)</f>
        <v>สัตวศาสตร์</v>
      </c>
    </row>
    <row r="238" spans="1:120" s="12" customFormat="1" x14ac:dyDescent="0.2">
      <c r="A238" s="10">
        <v>4005</v>
      </c>
      <c r="B238" s="10"/>
      <c r="C238" s="10" t="s">
        <v>2451</v>
      </c>
      <c r="D238" s="10" t="s">
        <v>2005</v>
      </c>
      <c r="E238" s="10" t="s">
        <v>144</v>
      </c>
      <c r="F238" s="10">
        <v>1942</v>
      </c>
      <c r="G238" s="10" t="s">
        <v>2452</v>
      </c>
      <c r="H238" s="10" t="s">
        <v>2006</v>
      </c>
      <c r="I238" s="10" t="s">
        <v>2006</v>
      </c>
      <c r="J238" s="10" t="s">
        <v>121</v>
      </c>
      <c r="K238" s="10" t="s">
        <v>837</v>
      </c>
      <c r="L238" s="10" t="s">
        <v>837</v>
      </c>
      <c r="M238" s="10" t="s">
        <v>123</v>
      </c>
      <c r="N238" s="10" t="s">
        <v>159</v>
      </c>
      <c r="O238" s="10" t="s">
        <v>144</v>
      </c>
      <c r="P238" s="10">
        <v>49068</v>
      </c>
      <c r="Q238" s="10" t="s">
        <v>2453</v>
      </c>
      <c r="R238" s="10" t="s">
        <v>146</v>
      </c>
      <c r="S238" s="10" t="s">
        <v>2454</v>
      </c>
      <c r="T238" s="10" t="str">
        <f t="shared" si="12"/>
        <v>นางสาวพุทธชาติ คาดสนิท</v>
      </c>
      <c r="U238" s="10" t="str">
        <f t="shared" si="13"/>
        <v>นายสัตวแพทย์ชำนาญการ</v>
      </c>
      <c r="V238" s="10" t="s">
        <v>2455</v>
      </c>
      <c r="W238" s="10" t="s">
        <v>2456</v>
      </c>
      <c r="X238" s="11">
        <v>242704</v>
      </c>
      <c r="Y238" s="10" t="s">
        <v>1273</v>
      </c>
      <c r="Z238" s="12" t="str">
        <f t="shared" si="14"/>
        <v>10  10  8</v>
      </c>
      <c r="AA238" s="12" t="s">
        <v>1274</v>
      </c>
      <c r="AB238" s="10">
        <v>10</v>
      </c>
      <c r="AC238" s="10">
        <v>10</v>
      </c>
      <c r="AD238" s="10">
        <v>8</v>
      </c>
      <c r="AE238" s="10" t="s">
        <v>2457</v>
      </c>
      <c r="AF238" s="10" t="s">
        <v>1276</v>
      </c>
      <c r="AG238" s="13" t="str">
        <f t="shared" si="15"/>
        <v xml:space="preserve">15  3  15 </v>
      </c>
      <c r="AH238" s="13" t="s">
        <v>1277</v>
      </c>
      <c r="AI238" s="10">
        <v>15</v>
      </c>
      <c r="AJ238" s="10">
        <v>3</v>
      </c>
      <c r="AK238" s="10">
        <v>15</v>
      </c>
      <c r="AL238" s="10"/>
      <c r="AM238" s="10"/>
      <c r="AN238" s="10"/>
      <c r="AO238" s="10" t="s">
        <v>1278</v>
      </c>
      <c r="AP238" s="10" t="s">
        <v>1279</v>
      </c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 t="s">
        <v>1273</v>
      </c>
      <c r="BC238" s="10"/>
      <c r="BD238" s="10"/>
      <c r="BE238" s="10"/>
      <c r="BF238" s="10"/>
      <c r="BG238" s="10"/>
      <c r="BH238" s="10"/>
      <c r="BI238" s="10"/>
      <c r="BJ238" s="10" t="s">
        <v>2458</v>
      </c>
      <c r="BK238" s="10" t="s">
        <v>134</v>
      </c>
      <c r="BL238" s="10" t="s">
        <v>134</v>
      </c>
      <c r="BM238" s="10"/>
      <c r="BN238" s="10" t="s">
        <v>2171</v>
      </c>
      <c r="BO238" s="14">
        <v>2.9</v>
      </c>
      <c r="BP238" s="10">
        <v>710</v>
      </c>
      <c r="BQ238" s="14">
        <v>0</v>
      </c>
      <c r="BR238" s="10">
        <v>27200</v>
      </c>
      <c r="BS238" s="10" t="s">
        <v>2459</v>
      </c>
      <c r="BT238" s="14">
        <v>3</v>
      </c>
      <c r="BU238" s="10">
        <v>740</v>
      </c>
      <c r="BV238" s="14">
        <v>0</v>
      </c>
      <c r="BW238" s="10">
        <v>27940</v>
      </c>
      <c r="BX238" s="10" t="s">
        <v>135</v>
      </c>
      <c r="BY238" s="14">
        <v>3</v>
      </c>
      <c r="BZ238" s="10">
        <v>740</v>
      </c>
      <c r="CA238" s="14">
        <v>0</v>
      </c>
      <c r="CB238" s="10">
        <v>28680</v>
      </c>
      <c r="CC238" s="10" t="s">
        <v>135</v>
      </c>
      <c r="CD238" s="14">
        <v>3</v>
      </c>
      <c r="CE238" s="10">
        <v>740</v>
      </c>
      <c r="CF238" s="14">
        <v>0</v>
      </c>
      <c r="CG238" s="10">
        <v>29420</v>
      </c>
      <c r="CH238" s="10"/>
      <c r="CI238" s="14">
        <v>3</v>
      </c>
      <c r="CJ238" s="10">
        <v>1100</v>
      </c>
      <c r="CK238" s="14">
        <v>0</v>
      </c>
      <c r="CL238" s="10">
        <v>30520</v>
      </c>
      <c r="CM238" s="10" t="s">
        <v>1598</v>
      </c>
      <c r="CN238" s="14">
        <v>3.3</v>
      </c>
      <c r="CO238" s="10">
        <v>1210</v>
      </c>
      <c r="CP238" s="14">
        <v>0</v>
      </c>
      <c r="CQ238" s="10">
        <v>31730</v>
      </c>
      <c r="CR238" s="10" t="s">
        <v>813</v>
      </c>
      <c r="CS238" s="14">
        <v>0</v>
      </c>
      <c r="CT238" s="10">
        <v>0</v>
      </c>
      <c r="CU238" s="14">
        <v>0</v>
      </c>
      <c r="CV238" s="10">
        <v>0</v>
      </c>
      <c r="CW238" s="10"/>
      <c r="CX238" s="14">
        <v>0</v>
      </c>
      <c r="CY238" s="10">
        <v>0</v>
      </c>
      <c r="CZ238" s="14">
        <v>0</v>
      </c>
      <c r="DA238" s="10">
        <v>0</v>
      </c>
      <c r="DB238" s="10"/>
      <c r="DC238" s="10" t="s">
        <v>837</v>
      </c>
      <c r="DD238" s="10" t="s">
        <v>837</v>
      </c>
      <c r="DE238" s="10" t="s">
        <v>123</v>
      </c>
      <c r="DF238" s="10" t="s">
        <v>261</v>
      </c>
      <c r="DG238" s="10" t="s">
        <v>124</v>
      </c>
      <c r="DH238" s="10" t="s">
        <v>2452</v>
      </c>
      <c r="DI238" s="10" t="s">
        <v>2006</v>
      </c>
      <c r="DJ238" s="10" t="s">
        <v>2006</v>
      </c>
      <c r="DK238" s="10" t="s">
        <v>837</v>
      </c>
      <c r="DL238" s="10" t="s">
        <v>837</v>
      </c>
      <c r="DM238" s="10"/>
      <c r="DN238" s="12" t="str">
        <f>VLOOKUP(Q238,[1]ทะเบียน!H:Z,16,FALSE)</f>
        <v>ปริญญาตรี หรือเทียบเท่า</v>
      </c>
      <c r="DO238" s="12" t="str">
        <f>VLOOKUP(Q238,[1]ทะเบียน!H:Z,17,FALSE)</f>
        <v>สัตวแพทยศาสตรบัณฑิต</v>
      </c>
      <c r="DP238" s="12" t="str">
        <f>VLOOKUP(Q238,[1]ทะเบียน!H:Z,18,FALSE)</f>
        <v>สัตวแพทยศาสตร์</v>
      </c>
    </row>
    <row r="239" spans="1:120" s="12" customFormat="1" x14ac:dyDescent="0.2">
      <c r="A239" s="10">
        <v>4043</v>
      </c>
      <c r="B239" s="10"/>
      <c r="C239" s="10" t="s">
        <v>2460</v>
      </c>
      <c r="D239" s="10" t="s">
        <v>2005</v>
      </c>
      <c r="E239" s="10" t="s">
        <v>144</v>
      </c>
      <c r="F239" s="10">
        <v>3664</v>
      </c>
      <c r="G239" s="10" t="s">
        <v>2461</v>
      </c>
      <c r="H239" s="10" t="s">
        <v>2006</v>
      </c>
      <c r="I239" s="10" t="s">
        <v>2006</v>
      </c>
      <c r="J239" s="10" t="s">
        <v>121</v>
      </c>
      <c r="K239" s="10" t="s">
        <v>837</v>
      </c>
      <c r="L239" s="10" t="s">
        <v>837</v>
      </c>
      <c r="M239" s="10" t="s">
        <v>123</v>
      </c>
      <c r="N239" s="10" t="s">
        <v>159</v>
      </c>
      <c r="O239" s="10" t="s">
        <v>117</v>
      </c>
      <c r="P239" s="10">
        <v>48107</v>
      </c>
      <c r="Q239" s="10" t="s">
        <v>2462</v>
      </c>
      <c r="R239" s="10" t="s">
        <v>126</v>
      </c>
      <c r="S239" s="10" t="s">
        <v>2463</v>
      </c>
      <c r="T239" s="10" t="str">
        <f t="shared" si="12"/>
        <v>นายพงษ์พิทักษ์ ตันสมรส</v>
      </c>
      <c r="U239" s="10" t="str">
        <f t="shared" si="13"/>
        <v>นายสัตวแพทย์ชำนาญการ</v>
      </c>
      <c r="V239" s="10" t="s">
        <v>2464</v>
      </c>
      <c r="W239" s="10" t="s">
        <v>2465</v>
      </c>
      <c r="X239" s="11">
        <v>242704</v>
      </c>
      <c r="Y239" s="10" t="s">
        <v>747</v>
      </c>
      <c r="Z239" s="12" t="str">
        <f t="shared" si="14"/>
        <v>10  9  0</v>
      </c>
      <c r="AA239" s="12" t="s">
        <v>864</v>
      </c>
      <c r="AB239" s="10">
        <v>10</v>
      </c>
      <c r="AC239" s="10">
        <v>9</v>
      </c>
      <c r="AD239" s="10">
        <v>0</v>
      </c>
      <c r="AE239" s="10" t="s">
        <v>2466</v>
      </c>
      <c r="AF239" s="10" t="s">
        <v>1535</v>
      </c>
      <c r="AG239" s="13" t="str">
        <f t="shared" si="15"/>
        <v xml:space="preserve">15  7  6 </v>
      </c>
      <c r="AH239" s="13" t="s">
        <v>1536</v>
      </c>
      <c r="AI239" s="10">
        <v>15</v>
      </c>
      <c r="AJ239" s="10">
        <v>7</v>
      </c>
      <c r="AK239" s="10">
        <v>6</v>
      </c>
      <c r="AL239" s="10"/>
      <c r="AM239" s="10"/>
      <c r="AN239" s="10"/>
      <c r="AO239" s="10" t="s">
        <v>1535</v>
      </c>
      <c r="AP239" s="10" t="s">
        <v>1537</v>
      </c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 t="s">
        <v>747</v>
      </c>
      <c r="BC239" s="10"/>
      <c r="BD239" s="10"/>
      <c r="BE239" s="10"/>
      <c r="BF239" s="10"/>
      <c r="BG239" s="10"/>
      <c r="BH239" s="10"/>
      <c r="BI239" s="10"/>
      <c r="BJ239" s="10" t="s">
        <v>1535</v>
      </c>
      <c r="BK239" s="10" t="s">
        <v>134</v>
      </c>
      <c r="BL239" s="10" t="s">
        <v>134</v>
      </c>
      <c r="BM239" s="10" t="s">
        <v>170</v>
      </c>
      <c r="BN239" s="10"/>
      <c r="BO239" s="14">
        <v>2.7</v>
      </c>
      <c r="BP239" s="10">
        <v>660</v>
      </c>
      <c r="BQ239" s="14">
        <v>0</v>
      </c>
      <c r="BR239" s="10">
        <v>26740</v>
      </c>
      <c r="BS239" s="10" t="s">
        <v>171</v>
      </c>
      <c r="BT239" s="14">
        <v>2.8</v>
      </c>
      <c r="BU239" s="10">
        <v>690</v>
      </c>
      <c r="BV239" s="14">
        <v>0</v>
      </c>
      <c r="BW239" s="10">
        <v>27430</v>
      </c>
      <c r="BX239" s="10" t="s">
        <v>171</v>
      </c>
      <c r="BY239" s="14">
        <v>2.9</v>
      </c>
      <c r="BZ239" s="10">
        <v>710</v>
      </c>
      <c r="CA239" s="14">
        <v>0</v>
      </c>
      <c r="CB239" s="10">
        <v>28140</v>
      </c>
      <c r="CC239" s="10"/>
      <c r="CD239" s="14">
        <v>3.15</v>
      </c>
      <c r="CE239" s="10">
        <v>770</v>
      </c>
      <c r="CF239" s="14">
        <v>0</v>
      </c>
      <c r="CG239" s="10">
        <v>28910</v>
      </c>
      <c r="CH239" s="10" t="s">
        <v>260</v>
      </c>
      <c r="CI239" s="14">
        <v>3.8</v>
      </c>
      <c r="CJ239" s="10">
        <v>930</v>
      </c>
      <c r="CK239" s="14">
        <v>0</v>
      </c>
      <c r="CL239" s="10">
        <v>29840</v>
      </c>
      <c r="CM239" s="10" t="s">
        <v>260</v>
      </c>
      <c r="CN239" s="14">
        <v>3</v>
      </c>
      <c r="CO239" s="10">
        <v>1100</v>
      </c>
      <c r="CP239" s="14">
        <v>0</v>
      </c>
      <c r="CQ239" s="10">
        <v>30940</v>
      </c>
      <c r="CR239" s="10" t="s">
        <v>2018</v>
      </c>
      <c r="CS239" s="14">
        <v>0</v>
      </c>
      <c r="CT239" s="10">
        <v>0</v>
      </c>
      <c r="CU239" s="14">
        <v>0</v>
      </c>
      <c r="CV239" s="10">
        <v>0</v>
      </c>
      <c r="CW239" s="10"/>
      <c r="CX239" s="14">
        <v>0</v>
      </c>
      <c r="CY239" s="10">
        <v>0</v>
      </c>
      <c r="CZ239" s="14">
        <v>0</v>
      </c>
      <c r="DA239" s="10">
        <v>0</v>
      </c>
      <c r="DB239" s="10"/>
      <c r="DC239" s="10" t="s">
        <v>837</v>
      </c>
      <c r="DD239" s="10" t="s">
        <v>837</v>
      </c>
      <c r="DE239" s="10" t="s">
        <v>123</v>
      </c>
      <c r="DF239" s="10" t="s">
        <v>261</v>
      </c>
      <c r="DG239" s="10" t="s">
        <v>124</v>
      </c>
      <c r="DH239" s="10" t="s">
        <v>2461</v>
      </c>
      <c r="DI239" s="10" t="s">
        <v>2006</v>
      </c>
      <c r="DJ239" s="10" t="s">
        <v>2006</v>
      </c>
      <c r="DK239" s="10" t="s">
        <v>837</v>
      </c>
      <c r="DL239" s="10" t="s">
        <v>837</v>
      </c>
      <c r="DM239" s="10"/>
      <c r="DN239" s="12" t="str">
        <f>VLOOKUP(Q239,[1]ทะเบียน!H:Z,16,FALSE)</f>
        <v>ปริญญาตรี หรือเทียบเท่า</v>
      </c>
      <c r="DO239" s="12" t="str">
        <f>VLOOKUP(Q239,[1]ทะเบียน!H:Z,17,FALSE)</f>
        <v>สัตวแพทยศาสตรบัณฑิต</v>
      </c>
      <c r="DP239" s="12" t="str">
        <f>VLOOKUP(Q239,[1]ทะเบียน!H:Z,18,FALSE)</f>
        <v>สัตวแพทยศาสตร์</v>
      </c>
    </row>
    <row r="240" spans="1:120" s="7" customFormat="1" x14ac:dyDescent="0.2">
      <c r="A240" s="5">
        <v>4045</v>
      </c>
      <c r="B240" s="5"/>
      <c r="C240" s="5" t="s">
        <v>2460</v>
      </c>
      <c r="D240" s="5" t="s">
        <v>2028</v>
      </c>
      <c r="E240" s="5" t="s">
        <v>140</v>
      </c>
      <c r="F240" s="5">
        <v>4190</v>
      </c>
      <c r="G240" s="5" t="s">
        <v>2461</v>
      </c>
      <c r="H240" s="5" t="s">
        <v>2030</v>
      </c>
      <c r="I240" s="5" t="s">
        <v>2030</v>
      </c>
      <c r="J240" s="5" t="s">
        <v>121</v>
      </c>
      <c r="K240" s="5" t="s">
        <v>250</v>
      </c>
      <c r="L240" s="5" t="s">
        <v>250</v>
      </c>
      <c r="M240" s="5" t="s">
        <v>123</v>
      </c>
      <c r="N240" s="5" t="s">
        <v>124</v>
      </c>
      <c r="O240" s="5" t="s">
        <v>144</v>
      </c>
      <c r="P240" s="5">
        <v>54017</v>
      </c>
      <c r="Q240" s="5" t="s">
        <v>2467</v>
      </c>
      <c r="R240" s="5" t="s">
        <v>146</v>
      </c>
      <c r="S240" s="5" t="s">
        <v>2468</v>
      </c>
      <c r="T240" s="5" t="str">
        <f t="shared" si="12"/>
        <v>นางสาวเกษมสุข สุขเกษม</v>
      </c>
      <c r="U240" s="5" t="str">
        <f t="shared" si="13"/>
        <v>นักวิชาการสัตวบาลปฏิบัติการ</v>
      </c>
      <c r="V240" s="5" t="s">
        <v>2469</v>
      </c>
      <c r="W240" s="5" t="s">
        <v>2470</v>
      </c>
      <c r="X240" s="6">
        <v>242704</v>
      </c>
      <c r="Y240" s="5" t="s">
        <v>1326</v>
      </c>
      <c r="Z240" s="7" t="str">
        <f t="shared" si="14"/>
        <v>10  2  27</v>
      </c>
      <c r="AA240" s="7" t="s">
        <v>1888</v>
      </c>
      <c r="AB240" s="5">
        <v>10</v>
      </c>
      <c r="AC240" s="5">
        <v>2</v>
      </c>
      <c r="AD240" s="5">
        <v>27</v>
      </c>
      <c r="AE240" s="5" t="s">
        <v>2471</v>
      </c>
      <c r="AF240" s="5" t="s">
        <v>1326</v>
      </c>
      <c r="AG240" s="8" t="str">
        <f t="shared" si="15"/>
        <v xml:space="preserve">10  2  27 </v>
      </c>
      <c r="AH240" s="8" t="s">
        <v>1433</v>
      </c>
      <c r="AI240" s="5">
        <v>10</v>
      </c>
      <c r="AJ240" s="5">
        <v>2</v>
      </c>
      <c r="AK240" s="5">
        <v>27</v>
      </c>
      <c r="AL240" s="5"/>
      <c r="AM240" s="5"/>
      <c r="AN240" s="5"/>
      <c r="AO240" s="5"/>
      <c r="AP240" s="5"/>
      <c r="AQ240" s="5"/>
      <c r="AR240" s="5"/>
      <c r="AS240" s="5" t="s">
        <v>195</v>
      </c>
      <c r="AT240" s="5" t="s">
        <v>195</v>
      </c>
      <c r="AU240" s="5" t="s">
        <v>134</v>
      </c>
      <c r="AV240" s="5"/>
      <c r="AW240" s="5"/>
      <c r="AX240" s="5"/>
      <c r="AY240" s="5"/>
      <c r="AZ240" s="5" t="s">
        <v>1326</v>
      </c>
      <c r="BA240" s="5">
        <v>10</v>
      </c>
      <c r="BB240" s="5"/>
      <c r="BC240" s="5"/>
      <c r="BD240" s="5"/>
      <c r="BE240" s="5"/>
      <c r="BF240" s="5"/>
      <c r="BG240" s="5"/>
      <c r="BH240" s="5"/>
      <c r="BI240" s="5"/>
      <c r="BJ240" s="5" t="s">
        <v>2179</v>
      </c>
      <c r="BK240" s="5" t="s">
        <v>134</v>
      </c>
      <c r="BL240" s="5" t="s">
        <v>134</v>
      </c>
      <c r="BM240" s="5" t="s">
        <v>170</v>
      </c>
      <c r="BN240" s="5"/>
      <c r="BO240" s="9">
        <v>2.85</v>
      </c>
      <c r="BP240" s="5">
        <v>690</v>
      </c>
      <c r="BQ240" s="9">
        <v>0</v>
      </c>
      <c r="BR240" s="5">
        <v>21570</v>
      </c>
      <c r="BS240" s="5" t="s">
        <v>135</v>
      </c>
      <c r="BT240" s="9">
        <v>2.9</v>
      </c>
      <c r="BU240" s="5">
        <v>700</v>
      </c>
      <c r="BV240" s="9">
        <v>0</v>
      </c>
      <c r="BW240" s="5">
        <v>22270</v>
      </c>
      <c r="BX240" s="5" t="s">
        <v>135</v>
      </c>
      <c r="BY240" s="9">
        <v>3.1</v>
      </c>
      <c r="BZ240" s="5">
        <v>750</v>
      </c>
      <c r="CA240" s="9">
        <v>0</v>
      </c>
      <c r="CB240" s="5">
        <v>23020</v>
      </c>
      <c r="CC240" s="5" t="s">
        <v>171</v>
      </c>
      <c r="CD240" s="9">
        <v>3</v>
      </c>
      <c r="CE240" s="5">
        <v>720</v>
      </c>
      <c r="CF240" s="9">
        <v>0</v>
      </c>
      <c r="CG240" s="5">
        <v>23740</v>
      </c>
      <c r="CH240" s="5" t="s">
        <v>563</v>
      </c>
      <c r="CI240" s="9">
        <v>4</v>
      </c>
      <c r="CJ240" s="5">
        <v>960</v>
      </c>
      <c r="CK240" s="9">
        <v>0</v>
      </c>
      <c r="CL240" s="5">
        <v>24700</v>
      </c>
      <c r="CM240" s="5" t="s">
        <v>260</v>
      </c>
      <c r="CN240" s="9">
        <v>4.4000000000000004</v>
      </c>
      <c r="CO240" s="5">
        <v>1060</v>
      </c>
      <c r="CP240" s="9">
        <v>0</v>
      </c>
      <c r="CQ240" s="5">
        <v>25760</v>
      </c>
      <c r="CR240" s="5" t="s">
        <v>260</v>
      </c>
      <c r="CS240" s="9">
        <v>0</v>
      </c>
      <c r="CT240" s="5">
        <v>0</v>
      </c>
      <c r="CU240" s="9">
        <v>0</v>
      </c>
      <c r="CV240" s="5">
        <v>0</v>
      </c>
      <c r="CW240" s="5"/>
      <c r="CX240" s="9">
        <v>0</v>
      </c>
      <c r="CY240" s="5">
        <v>0</v>
      </c>
      <c r="CZ240" s="9">
        <v>0</v>
      </c>
      <c r="DA240" s="5">
        <v>0</v>
      </c>
      <c r="DB240" s="5"/>
      <c r="DC240" s="5" t="s">
        <v>250</v>
      </c>
      <c r="DD240" s="5" t="s">
        <v>250</v>
      </c>
      <c r="DE240" s="5" t="s">
        <v>123</v>
      </c>
      <c r="DF240" s="5" t="s">
        <v>138</v>
      </c>
      <c r="DG240" s="5" t="s">
        <v>124</v>
      </c>
      <c r="DH240" s="5" t="s">
        <v>2461</v>
      </c>
      <c r="DI240" s="5" t="s">
        <v>2037</v>
      </c>
      <c r="DJ240" s="5" t="s">
        <v>2037</v>
      </c>
      <c r="DK240" s="5" t="s">
        <v>250</v>
      </c>
      <c r="DL240" s="5" t="s">
        <v>250</v>
      </c>
      <c r="DM240" s="5"/>
      <c r="DN240" s="7" t="str">
        <f>VLOOKUP(Q240,[1]ทะเบียน!H:Z,16,FALSE)</f>
        <v>ปริญญาโท หรือเทียบเท่า</v>
      </c>
      <c r="DO240" s="7" t="str">
        <f>VLOOKUP(Q240,[1]ทะเบียน!H:Z,17,FALSE)</f>
        <v>วิทยาศาสตรมหาบัณฑิต(เกษตรศาสตร์)</v>
      </c>
      <c r="DP240" s="7" t="str">
        <f>VLOOKUP(Q240,[1]ทะเบียน!H:Z,18,FALSE)</f>
        <v/>
      </c>
    </row>
    <row r="241" spans="1:120" s="7" customFormat="1" x14ac:dyDescent="0.2">
      <c r="A241" s="5">
        <v>4068</v>
      </c>
      <c r="B241" s="5"/>
      <c r="C241" s="5" t="s">
        <v>2472</v>
      </c>
      <c r="D241" s="5" t="s">
        <v>2028</v>
      </c>
      <c r="E241" s="5" t="s">
        <v>140</v>
      </c>
      <c r="F241" s="5">
        <v>4209</v>
      </c>
      <c r="G241" s="5" t="s">
        <v>2473</v>
      </c>
      <c r="H241" s="5" t="s">
        <v>2030</v>
      </c>
      <c r="I241" s="5" t="s">
        <v>2030</v>
      </c>
      <c r="J241" s="5" t="s">
        <v>118</v>
      </c>
      <c r="K241" s="5" t="s">
        <v>250</v>
      </c>
      <c r="L241" s="5" t="s">
        <v>250</v>
      </c>
      <c r="M241" s="5" t="s">
        <v>123</v>
      </c>
      <c r="N241" s="5" t="s">
        <v>124</v>
      </c>
      <c r="O241" s="5" t="s">
        <v>117</v>
      </c>
      <c r="P241" s="5">
        <v>50019</v>
      </c>
      <c r="Q241" s="5" t="s">
        <v>2474</v>
      </c>
      <c r="R241" s="5" t="s">
        <v>126</v>
      </c>
      <c r="S241" s="5" t="s">
        <v>2475</v>
      </c>
      <c r="T241" s="5" t="str">
        <f t="shared" si="12"/>
        <v>นายรุ่งวสันต์ เพ็งสุพรรณ์</v>
      </c>
      <c r="U241" s="5" t="str">
        <f t="shared" si="13"/>
        <v>นักวิชาการสัตวบาลปฏิบัติการ</v>
      </c>
      <c r="V241" s="5" t="s">
        <v>2476</v>
      </c>
      <c r="W241" s="5" t="s">
        <v>2477</v>
      </c>
      <c r="X241" s="6">
        <v>242704</v>
      </c>
      <c r="Y241" s="5" t="s">
        <v>316</v>
      </c>
      <c r="Z241" s="7" t="str">
        <f t="shared" si="14"/>
        <v>6  10  27</v>
      </c>
      <c r="AA241" s="7" t="s">
        <v>317</v>
      </c>
      <c r="AB241" s="5">
        <v>6</v>
      </c>
      <c r="AC241" s="5">
        <v>10</v>
      </c>
      <c r="AD241" s="5">
        <v>27</v>
      </c>
      <c r="AE241" s="5" t="s">
        <v>2478</v>
      </c>
      <c r="AF241" s="5" t="s">
        <v>808</v>
      </c>
      <c r="AG241" s="8" t="str">
        <f t="shared" si="15"/>
        <v xml:space="preserve">14  5  0 </v>
      </c>
      <c r="AH241" s="8" t="s">
        <v>811</v>
      </c>
      <c r="AI241" s="5">
        <v>14</v>
      </c>
      <c r="AJ241" s="5">
        <v>5</v>
      </c>
      <c r="AK241" s="5">
        <v>0</v>
      </c>
      <c r="AL241" s="5"/>
      <c r="AM241" s="5" t="s">
        <v>808</v>
      </c>
      <c r="AN241" s="5"/>
      <c r="AO241" s="5"/>
      <c r="AP241" s="5"/>
      <c r="AQ241" s="5"/>
      <c r="AR241" s="5"/>
      <c r="AS241" s="5"/>
      <c r="AT241" s="5"/>
      <c r="AU241" s="5"/>
      <c r="AV241" s="5"/>
      <c r="AW241" s="5" t="s">
        <v>2214</v>
      </c>
      <c r="AX241" s="5"/>
      <c r="AY241" s="5"/>
      <c r="AZ241" s="5" t="s">
        <v>316</v>
      </c>
      <c r="BA241" s="5">
        <v>6</v>
      </c>
      <c r="BB241" s="5"/>
      <c r="BC241" s="5"/>
      <c r="BD241" s="5"/>
      <c r="BE241" s="5"/>
      <c r="BF241" s="5"/>
      <c r="BG241" s="5"/>
      <c r="BH241" s="5"/>
      <c r="BI241" s="5"/>
      <c r="BJ241" s="5" t="s">
        <v>1089</v>
      </c>
      <c r="BK241" s="5" t="s">
        <v>134</v>
      </c>
      <c r="BL241" s="5" t="s">
        <v>134</v>
      </c>
      <c r="BM241" s="5" t="s">
        <v>170</v>
      </c>
      <c r="BN241" s="5"/>
      <c r="BO241" s="9">
        <v>3.1</v>
      </c>
      <c r="BP241" s="5">
        <v>560</v>
      </c>
      <c r="BQ241" s="9">
        <v>0</v>
      </c>
      <c r="BR241" s="5">
        <v>17640</v>
      </c>
      <c r="BS241" s="5" t="s">
        <v>155</v>
      </c>
      <c r="BT241" s="9">
        <v>3</v>
      </c>
      <c r="BU241" s="5">
        <v>540</v>
      </c>
      <c r="BV241" s="9">
        <v>0</v>
      </c>
      <c r="BW241" s="5">
        <v>18180</v>
      </c>
      <c r="BX241" s="5" t="s">
        <v>156</v>
      </c>
      <c r="BY241" s="9">
        <v>3.2</v>
      </c>
      <c r="BZ241" s="5">
        <v>580</v>
      </c>
      <c r="CA241" s="9">
        <v>0</v>
      </c>
      <c r="CB241" s="5">
        <v>18850</v>
      </c>
      <c r="CC241" s="5" t="s">
        <v>547</v>
      </c>
      <c r="CD241" s="9">
        <v>3</v>
      </c>
      <c r="CE241" s="5">
        <v>540</v>
      </c>
      <c r="CF241" s="9">
        <v>0</v>
      </c>
      <c r="CG241" s="5">
        <v>19390</v>
      </c>
      <c r="CH241" s="5" t="s">
        <v>156</v>
      </c>
      <c r="CI241" s="9">
        <v>3</v>
      </c>
      <c r="CJ241" s="5">
        <v>540</v>
      </c>
      <c r="CK241" s="9">
        <v>0</v>
      </c>
      <c r="CL241" s="5">
        <v>19930</v>
      </c>
      <c r="CM241" s="5" t="s">
        <v>156</v>
      </c>
      <c r="CN241" s="9">
        <v>3.2</v>
      </c>
      <c r="CO241" s="5">
        <v>580</v>
      </c>
      <c r="CP241" s="9">
        <v>0</v>
      </c>
      <c r="CQ241" s="5">
        <v>20510</v>
      </c>
      <c r="CR241" s="5"/>
      <c r="CS241" s="9">
        <v>0</v>
      </c>
      <c r="CT241" s="5">
        <v>0</v>
      </c>
      <c r="CU241" s="9">
        <v>0</v>
      </c>
      <c r="CV241" s="5">
        <v>0</v>
      </c>
      <c r="CW241" s="5"/>
      <c r="CX241" s="9">
        <v>0</v>
      </c>
      <c r="CY241" s="5">
        <v>0</v>
      </c>
      <c r="CZ241" s="9">
        <v>0</v>
      </c>
      <c r="DA241" s="5">
        <v>0</v>
      </c>
      <c r="DB241" s="5"/>
      <c r="DC241" s="5" t="s">
        <v>250</v>
      </c>
      <c r="DD241" s="5" t="s">
        <v>250</v>
      </c>
      <c r="DE241" s="5" t="s">
        <v>123</v>
      </c>
      <c r="DF241" s="5" t="s">
        <v>138</v>
      </c>
      <c r="DG241" s="5" t="s">
        <v>159</v>
      </c>
      <c r="DH241" s="5" t="s">
        <v>2473</v>
      </c>
      <c r="DI241" s="5" t="s">
        <v>2037</v>
      </c>
      <c r="DJ241" s="5" t="s">
        <v>2037</v>
      </c>
      <c r="DK241" s="5" t="s">
        <v>250</v>
      </c>
      <c r="DL241" s="5" t="s">
        <v>250</v>
      </c>
      <c r="DM241" s="5"/>
      <c r="DN241" s="7" t="str">
        <f>VLOOKUP(Q241,[1]ทะเบียน!H:Z,16,FALSE)</f>
        <v>ปริญญาตรี หรือเทียบเท่า</v>
      </c>
      <c r="DO241" s="7" t="str">
        <f>VLOOKUP(Q241,[1]ทะเบียน!H:Z,17,FALSE)</f>
        <v>วิทยาศาสตรบัณฑิต</v>
      </c>
      <c r="DP241" s="7" t="str">
        <f>VLOOKUP(Q241,[1]ทะเบียน!H:Z,18,FALSE)</f>
        <v>สัตวบาล</v>
      </c>
    </row>
    <row r="242" spans="1:120" s="12" customFormat="1" x14ac:dyDescent="0.2">
      <c r="A242" s="10">
        <v>4095</v>
      </c>
      <c r="B242" s="10"/>
      <c r="C242" s="10" t="s">
        <v>2479</v>
      </c>
      <c r="D242" s="10" t="s">
        <v>2005</v>
      </c>
      <c r="E242" s="10" t="s">
        <v>144</v>
      </c>
      <c r="F242" s="10">
        <v>4786</v>
      </c>
      <c r="G242" s="10" t="s">
        <v>2480</v>
      </c>
      <c r="H242" s="10" t="s">
        <v>2006</v>
      </c>
      <c r="I242" s="10" t="s">
        <v>2006</v>
      </c>
      <c r="J242" s="10" t="s">
        <v>121</v>
      </c>
      <c r="K242" s="10" t="s">
        <v>837</v>
      </c>
      <c r="L242" s="10" t="s">
        <v>837</v>
      </c>
      <c r="M242" s="10" t="s">
        <v>123</v>
      </c>
      <c r="N242" s="10" t="s">
        <v>159</v>
      </c>
      <c r="O242" s="10" t="s">
        <v>121</v>
      </c>
      <c r="P242" s="10">
        <v>6438</v>
      </c>
      <c r="Q242" s="10" t="s">
        <v>2481</v>
      </c>
      <c r="R242" s="10" t="s">
        <v>2062</v>
      </c>
      <c r="S242" s="10" t="s">
        <v>2482</v>
      </c>
      <c r="T242" s="10" t="str">
        <f t="shared" si="12"/>
        <v>ว่าที่ ร.ต.ภัทร บุญมั่น</v>
      </c>
      <c r="U242" s="10" t="str">
        <f t="shared" si="13"/>
        <v>นายสัตวแพทย์ชำนาญการ</v>
      </c>
      <c r="V242" s="10" t="s">
        <v>2483</v>
      </c>
      <c r="W242" s="10" t="s">
        <v>2484</v>
      </c>
      <c r="X242" s="11">
        <v>242704</v>
      </c>
      <c r="Y242" s="10" t="s">
        <v>2485</v>
      </c>
      <c r="Z242" s="12" t="str">
        <f t="shared" si="14"/>
        <v>14  9  20</v>
      </c>
      <c r="AA242" s="12" t="s">
        <v>2486</v>
      </c>
      <c r="AB242" s="10">
        <v>14</v>
      </c>
      <c r="AC242" s="10">
        <v>9</v>
      </c>
      <c r="AD242" s="10">
        <v>20</v>
      </c>
      <c r="AE242" s="10" t="s">
        <v>2135</v>
      </c>
      <c r="AF242" s="10" t="s">
        <v>1033</v>
      </c>
      <c r="AG242" s="13" t="str">
        <f t="shared" si="15"/>
        <v xml:space="preserve">32  11  16 </v>
      </c>
      <c r="AH242" s="13" t="s">
        <v>1034</v>
      </c>
      <c r="AI242" s="10">
        <v>32</v>
      </c>
      <c r="AJ242" s="10">
        <v>11</v>
      </c>
      <c r="AK242" s="10">
        <v>16</v>
      </c>
      <c r="AL242" s="10" t="s">
        <v>195</v>
      </c>
      <c r="AM242" s="10" t="s">
        <v>1035</v>
      </c>
      <c r="AN242" s="10"/>
      <c r="AO242" s="10" t="s">
        <v>1191</v>
      </c>
      <c r="AP242" s="10" t="s">
        <v>2487</v>
      </c>
      <c r="AQ242" s="10" t="s">
        <v>2485</v>
      </c>
      <c r="AR242" s="10" t="s">
        <v>195</v>
      </c>
      <c r="AS242" s="10" t="s">
        <v>195</v>
      </c>
      <c r="AT242" s="10" t="s">
        <v>195</v>
      </c>
      <c r="AU242" s="10" t="s">
        <v>134</v>
      </c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 t="s">
        <v>2488</v>
      </c>
      <c r="BK242" s="10" t="s">
        <v>134</v>
      </c>
      <c r="BL242" s="10" t="s">
        <v>134</v>
      </c>
      <c r="BM242" s="10" t="s">
        <v>170</v>
      </c>
      <c r="BN242" s="10"/>
      <c r="BO242" s="14">
        <v>2.7</v>
      </c>
      <c r="BP242" s="10">
        <v>990</v>
      </c>
      <c r="BQ242" s="14">
        <v>0</v>
      </c>
      <c r="BR242" s="10">
        <v>29140</v>
      </c>
      <c r="BS242" s="10" t="s">
        <v>1597</v>
      </c>
      <c r="BT242" s="14">
        <v>2.9</v>
      </c>
      <c r="BU242" s="10">
        <v>1060</v>
      </c>
      <c r="BV242" s="14">
        <v>0</v>
      </c>
      <c r="BW242" s="10">
        <v>30200</v>
      </c>
      <c r="BX242" s="10" t="s">
        <v>173</v>
      </c>
      <c r="BY242" s="14">
        <v>2.7</v>
      </c>
      <c r="BZ242" s="10">
        <v>990</v>
      </c>
      <c r="CA242" s="14">
        <v>0</v>
      </c>
      <c r="CB242" s="10">
        <v>31190</v>
      </c>
      <c r="CC242" s="10" t="s">
        <v>135</v>
      </c>
      <c r="CD242" s="14">
        <v>2.9</v>
      </c>
      <c r="CE242" s="10">
        <v>1060</v>
      </c>
      <c r="CF242" s="14">
        <v>0</v>
      </c>
      <c r="CG242" s="10">
        <v>32250</v>
      </c>
      <c r="CH242" s="10" t="s">
        <v>171</v>
      </c>
      <c r="CI242" s="14">
        <v>2.9</v>
      </c>
      <c r="CJ242" s="10">
        <v>1060</v>
      </c>
      <c r="CK242" s="14">
        <v>0</v>
      </c>
      <c r="CL242" s="10">
        <v>33310</v>
      </c>
      <c r="CM242" s="10" t="s">
        <v>1598</v>
      </c>
      <c r="CN242" s="14">
        <v>3.2</v>
      </c>
      <c r="CO242" s="10">
        <v>1170</v>
      </c>
      <c r="CP242" s="14">
        <v>0</v>
      </c>
      <c r="CQ242" s="10">
        <v>34480</v>
      </c>
      <c r="CR242" s="10" t="s">
        <v>157</v>
      </c>
      <c r="CS242" s="14">
        <v>0</v>
      </c>
      <c r="CT242" s="10">
        <v>0</v>
      </c>
      <c r="CU242" s="14">
        <v>0</v>
      </c>
      <c r="CV242" s="10">
        <v>0</v>
      </c>
      <c r="CW242" s="10"/>
      <c r="CX242" s="14">
        <v>0</v>
      </c>
      <c r="CY242" s="10">
        <v>0</v>
      </c>
      <c r="CZ242" s="14">
        <v>0</v>
      </c>
      <c r="DA242" s="10">
        <v>0</v>
      </c>
      <c r="DB242" s="10"/>
      <c r="DC242" s="10" t="s">
        <v>837</v>
      </c>
      <c r="DD242" s="10" t="s">
        <v>837</v>
      </c>
      <c r="DE242" s="10" t="s">
        <v>123</v>
      </c>
      <c r="DF242" s="10" t="s">
        <v>261</v>
      </c>
      <c r="DG242" s="10" t="s">
        <v>271</v>
      </c>
      <c r="DH242" s="10" t="s">
        <v>2480</v>
      </c>
      <c r="DI242" s="10" t="s">
        <v>2006</v>
      </c>
      <c r="DJ242" s="10" t="s">
        <v>2006</v>
      </c>
      <c r="DK242" s="10" t="s">
        <v>837</v>
      </c>
      <c r="DL242" s="10" t="s">
        <v>837</v>
      </c>
      <c r="DM242" s="10"/>
      <c r="DN242" s="12" t="str">
        <f>VLOOKUP(Q242,[1]ทะเบียน!H:Z,16,FALSE)</f>
        <v>ปริญญาโท หรือเทียบเท่า</v>
      </c>
      <c r="DO242" s="12" t="str">
        <f>VLOOKUP(Q242,[1]ทะเบียน!H:Z,17,FALSE)</f>
        <v>วิทยาศาสตรมหาบัณฑิต (วิทยาศาสตร์สิ่งแวดล้อม)</v>
      </c>
      <c r="DP242" s="12" t="str">
        <f>VLOOKUP(Q242,[1]ทะเบียน!H:Z,18,FALSE)</f>
        <v/>
      </c>
    </row>
    <row r="243" spans="1:120" s="12" customFormat="1" x14ac:dyDescent="0.2">
      <c r="A243" s="10">
        <v>4102</v>
      </c>
      <c r="B243" s="10"/>
      <c r="C243" s="10" t="s">
        <v>2479</v>
      </c>
      <c r="D243" s="10" t="s">
        <v>2019</v>
      </c>
      <c r="E243" s="10" t="s">
        <v>118</v>
      </c>
      <c r="F243" s="10">
        <v>4234</v>
      </c>
      <c r="G243" s="10" t="s">
        <v>2480</v>
      </c>
      <c r="H243" s="10" t="s">
        <v>2489</v>
      </c>
      <c r="I243" s="10" t="s">
        <v>2489</v>
      </c>
      <c r="J243" s="10" t="s">
        <v>121</v>
      </c>
      <c r="K243" s="10" t="s">
        <v>2021</v>
      </c>
      <c r="L243" s="10" t="s">
        <v>837</v>
      </c>
      <c r="M243" s="10" t="s">
        <v>123</v>
      </c>
      <c r="N243" s="10" t="s">
        <v>159</v>
      </c>
      <c r="O243" s="10" t="s">
        <v>117</v>
      </c>
      <c r="P243" s="10">
        <v>6885</v>
      </c>
      <c r="Q243" s="10" t="s">
        <v>2490</v>
      </c>
      <c r="R243" s="10" t="s">
        <v>126</v>
      </c>
      <c r="S243" s="10" t="s">
        <v>2491</v>
      </c>
      <c r="T243" s="10" t="str">
        <f t="shared" si="12"/>
        <v>นายบรรณวุฒิ สายะสนธิ</v>
      </c>
      <c r="U243" s="10" t="str">
        <f t="shared" si="13"/>
        <v>นายสัตวแพทย์ชำนาญการ</v>
      </c>
      <c r="V243" s="10" t="s">
        <v>2492</v>
      </c>
      <c r="W243" s="10" t="s">
        <v>2493</v>
      </c>
      <c r="X243" s="11">
        <v>242704</v>
      </c>
      <c r="Y243" s="10" t="s">
        <v>1579</v>
      </c>
      <c r="Z243" s="12" t="str">
        <f t="shared" si="14"/>
        <v>5  9  4</v>
      </c>
      <c r="AA243" s="12" t="s">
        <v>1580</v>
      </c>
      <c r="AB243" s="10">
        <v>5</v>
      </c>
      <c r="AC243" s="10">
        <v>9</v>
      </c>
      <c r="AD243" s="10">
        <v>4</v>
      </c>
      <c r="AE243" s="10" t="s">
        <v>2494</v>
      </c>
      <c r="AF243" s="10" t="s">
        <v>1756</v>
      </c>
      <c r="AG243" s="13" t="str">
        <f t="shared" si="15"/>
        <v xml:space="preserve">30  5  0 </v>
      </c>
      <c r="AH243" s="13" t="s">
        <v>1757</v>
      </c>
      <c r="AI243" s="10">
        <v>30</v>
      </c>
      <c r="AJ243" s="10">
        <v>5</v>
      </c>
      <c r="AK243" s="10">
        <v>0</v>
      </c>
      <c r="AL243" s="10" t="s">
        <v>195</v>
      </c>
      <c r="AM243" s="10" t="s">
        <v>1756</v>
      </c>
      <c r="AN243" s="10"/>
      <c r="AO243" s="10" t="s">
        <v>1191</v>
      </c>
      <c r="AP243" s="10" t="s">
        <v>2495</v>
      </c>
      <c r="AQ243" s="10" t="s">
        <v>906</v>
      </c>
      <c r="AR243" s="10" t="s">
        <v>195</v>
      </c>
      <c r="AS243" s="10" t="s">
        <v>195</v>
      </c>
      <c r="AT243" s="10" t="s">
        <v>195</v>
      </c>
      <c r="AU243" s="10" t="s">
        <v>134</v>
      </c>
      <c r="AV243" s="10"/>
      <c r="AW243" s="10"/>
      <c r="AX243" s="10"/>
      <c r="AY243" s="10"/>
      <c r="AZ243" s="10" t="s">
        <v>1111</v>
      </c>
      <c r="BA243" s="10">
        <v>7</v>
      </c>
      <c r="BB243" s="10" t="s">
        <v>1579</v>
      </c>
      <c r="BC243" s="10"/>
      <c r="BD243" s="10"/>
      <c r="BE243" s="10"/>
      <c r="BF243" s="10"/>
      <c r="BG243" s="10"/>
      <c r="BH243" s="10"/>
      <c r="BI243" s="10"/>
      <c r="BJ243" s="10" t="s">
        <v>780</v>
      </c>
      <c r="BK243" s="10" t="s">
        <v>134</v>
      </c>
      <c r="BL243" s="10" t="s">
        <v>134</v>
      </c>
      <c r="BM243" s="10" t="s">
        <v>2496</v>
      </c>
      <c r="BN243" s="10"/>
      <c r="BO243" s="14">
        <v>2.9</v>
      </c>
      <c r="BP243" s="10">
        <v>700</v>
      </c>
      <c r="BQ243" s="14">
        <v>0</v>
      </c>
      <c r="BR243" s="10">
        <v>25040</v>
      </c>
      <c r="BS243" s="10" t="s">
        <v>156</v>
      </c>
      <c r="BT243" s="14">
        <v>3.1</v>
      </c>
      <c r="BU243" s="10">
        <v>750</v>
      </c>
      <c r="BV243" s="14">
        <v>0</v>
      </c>
      <c r="BW243" s="10">
        <v>25800</v>
      </c>
      <c r="BX243" s="10" t="s">
        <v>199</v>
      </c>
      <c r="BY243" s="14">
        <v>2.8</v>
      </c>
      <c r="BZ243" s="10">
        <v>690</v>
      </c>
      <c r="CA243" s="14">
        <v>0</v>
      </c>
      <c r="CB243" s="10">
        <v>26490</v>
      </c>
      <c r="CC243" s="10" t="s">
        <v>2044</v>
      </c>
      <c r="CD243" s="14">
        <v>3.1</v>
      </c>
      <c r="CE243" s="10">
        <v>760</v>
      </c>
      <c r="CF243" s="14">
        <v>0</v>
      </c>
      <c r="CG243" s="10">
        <v>27250</v>
      </c>
      <c r="CH243" s="10" t="s">
        <v>173</v>
      </c>
      <c r="CI243" s="14">
        <v>3.2</v>
      </c>
      <c r="CJ243" s="10">
        <v>790</v>
      </c>
      <c r="CK243" s="14">
        <v>0</v>
      </c>
      <c r="CL243" s="10">
        <v>28040</v>
      </c>
      <c r="CM243" s="10" t="s">
        <v>157</v>
      </c>
      <c r="CN243" s="14">
        <v>3.3</v>
      </c>
      <c r="CO243" s="10">
        <v>810</v>
      </c>
      <c r="CP243" s="14">
        <v>0</v>
      </c>
      <c r="CQ243" s="10">
        <v>28850</v>
      </c>
      <c r="CR243" s="10" t="s">
        <v>199</v>
      </c>
      <c r="CS243" s="14">
        <v>0</v>
      </c>
      <c r="CT243" s="10">
        <v>0</v>
      </c>
      <c r="CU243" s="14">
        <v>0</v>
      </c>
      <c r="CV243" s="10">
        <v>0</v>
      </c>
      <c r="CW243" s="10"/>
      <c r="CX243" s="14">
        <v>0</v>
      </c>
      <c r="CY243" s="10">
        <v>0</v>
      </c>
      <c r="CZ243" s="14">
        <v>0</v>
      </c>
      <c r="DA243" s="10">
        <v>0</v>
      </c>
      <c r="DB243" s="10"/>
      <c r="DC243" s="10" t="s">
        <v>2021</v>
      </c>
      <c r="DD243" s="10" t="s">
        <v>2186</v>
      </c>
      <c r="DE243" s="10" t="s">
        <v>123</v>
      </c>
      <c r="DF243" s="10" t="s">
        <v>261</v>
      </c>
      <c r="DG243" s="10" t="s">
        <v>2497</v>
      </c>
      <c r="DH243" s="10" t="s">
        <v>2480</v>
      </c>
      <c r="DI243" s="10" t="s">
        <v>2498</v>
      </c>
      <c r="DJ243" s="10" t="s">
        <v>2498</v>
      </c>
      <c r="DK243" s="10" t="s">
        <v>2021</v>
      </c>
      <c r="DL243" s="10" t="s">
        <v>2186</v>
      </c>
      <c r="DM243" s="10"/>
      <c r="DN243" s="12" t="str">
        <f>VLOOKUP(Q243,[1]ทะเบียน!H:Z,16,FALSE)</f>
        <v>ปริญญาตรี หรือเทียบเท่า</v>
      </c>
      <c r="DO243" s="12" t="str">
        <f>VLOOKUP(Q243,[1]ทะเบียน!H:Z,17,FALSE)</f>
        <v>สัตวแพทยศาสตรบัณฑิต</v>
      </c>
      <c r="DP243" s="12" t="str">
        <f>VLOOKUP(Q243,[1]ทะเบียน!H:Z,18,FALSE)</f>
        <v/>
      </c>
    </row>
    <row r="244" spans="1:120" s="12" customFormat="1" x14ac:dyDescent="0.2">
      <c r="A244" s="10">
        <v>4125</v>
      </c>
      <c r="B244" s="10"/>
      <c r="C244" s="10" t="s">
        <v>2499</v>
      </c>
      <c r="D244" s="10" t="s">
        <v>2005</v>
      </c>
      <c r="E244" s="10" t="s">
        <v>144</v>
      </c>
      <c r="F244" s="10">
        <v>4782</v>
      </c>
      <c r="G244" s="10" t="s">
        <v>2500</v>
      </c>
      <c r="H244" s="10" t="s">
        <v>2006</v>
      </c>
      <c r="I244" s="10" t="s">
        <v>2006</v>
      </c>
      <c r="J244" s="10" t="s">
        <v>121</v>
      </c>
      <c r="K244" s="10" t="s">
        <v>837</v>
      </c>
      <c r="L244" s="10" t="s">
        <v>837</v>
      </c>
      <c r="M244" s="10" t="s">
        <v>123</v>
      </c>
      <c r="N244" s="10" t="s">
        <v>159</v>
      </c>
      <c r="O244" s="10" t="s">
        <v>117</v>
      </c>
      <c r="P244" s="10">
        <v>7392</v>
      </c>
      <c r="Q244" s="10" t="s">
        <v>2501</v>
      </c>
      <c r="R244" s="10" t="s">
        <v>126</v>
      </c>
      <c r="S244" s="10" t="s">
        <v>2502</v>
      </c>
      <c r="T244" s="10" t="str">
        <f t="shared" si="12"/>
        <v>นายมนัสชัย วัฒนกุล</v>
      </c>
      <c r="U244" s="10" t="str">
        <f t="shared" si="13"/>
        <v>นายสัตวแพทย์ชำนาญการ</v>
      </c>
      <c r="V244" s="10" t="s">
        <v>2503</v>
      </c>
      <c r="W244" s="10" t="s">
        <v>2504</v>
      </c>
      <c r="X244" s="11">
        <v>242704</v>
      </c>
      <c r="Y244" s="10" t="s">
        <v>2505</v>
      </c>
      <c r="Z244" s="12" t="str">
        <f t="shared" si="14"/>
        <v>19  2  27</v>
      </c>
      <c r="AA244" s="12" t="s">
        <v>2506</v>
      </c>
      <c r="AB244" s="10">
        <v>19</v>
      </c>
      <c r="AC244" s="10">
        <v>2</v>
      </c>
      <c r="AD244" s="10">
        <v>27</v>
      </c>
      <c r="AE244" s="10" t="s">
        <v>2507</v>
      </c>
      <c r="AF244" s="10" t="s">
        <v>2508</v>
      </c>
      <c r="AG244" s="13" t="str">
        <f t="shared" si="15"/>
        <v xml:space="preserve">27  11  15 </v>
      </c>
      <c r="AH244" s="13" t="s">
        <v>2509</v>
      </c>
      <c r="AI244" s="10">
        <v>27</v>
      </c>
      <c r="AJ244" s="10">
        <v>11</v>
      </c>
      <c r="AK244" s="10">
        <v>15</v>
      </c>
      <c r="AL244" s="10" t="s">
        <v>195</v>
      </c>
      <c r="AM244" s="10" t="s">
        <v>195</v>
      </c>
      <c r="AN244" s="10"/>
      <c r="AO244" s="10" t="s">
        <v>1502</v>
      </c>
      <c r="AP244" s="10" t="s">
        <v>1503</v>
      </c>
      <c r="AQ244" s="10" t="s">
        <v>438</v>
      </c>
      <c r="AR244" s="10" t="s">
        <v>2505</v>
      </c>
      <c r="AS244" s="10" t="s">
        <v>195</v>
      </c>
      <c r="AT244" s="10" t="s">
        <v>195</v>
      </c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 t="s">
        <v>859</v>
      </c>
      <c r="BK244" s="10" t="s">
        <v>134</v>
      </c>
      <c r="BL244" s="10" t="s">
        <v>134</v>
      </c>
      <c r="BM244" s="10"/>
      <c r="BN244" s="10"/>
      <c r="BO244" s="14">
        <v>3</v>
      </c>
      <c r="BP244" s="10">
        <v>740</v>
      </c>
      <c r="BQ244" s="14">
        <v>0</v>
      </c>
      <c r="BR244" s="10">
        <v>27360</v>
      </c>
      <c r="BS244" s="10" t="s">
        <v>156</v>
      </c>
      <c r="BT244" s="14">
        <v>3.15</v>
      </c>
      <c r="BU244" s="10">
        <v>770</v>
      </c>
      <c r="BV244" s="14">
        <v>0</v>
      </c>
      <c r="BW244" s="10">
        <v>28130</v>
      </c>
      <c r="BX244" s="10" t="s">
        <v>260</v>
      </c>
      <c r="BY244" s="14">
        <v>3.4</v>
      </c>
      <c r="BZ244" s="10">
        <v>830</v>
      </c>
      <c r="CA244" s="14">
        <v>0</v>
      </c>
      <c r="CB244" s="10">
        <v>28960</v>
      </c>
      <c r="CC244" s="10" t="s">
        <v>260</v>
      </c>
      <c r="CD244" s="14">
        <v>3.7</v>
      </c>
      <c r="CE244" s="10">
        <v>910</v>
      </c>
      <c r="CF244" s="14">
        <v>0</v>
      </c>
      <c r="CG244" s="10">
        <v>29870</v>
      </c>
      <c r="CH244" s="10" t="s">
        <v>260</v>
      </c>
      <c r="CI244" s="14">
        <v>3.1</v>
      </c>
      <c r="CJ244" s="10">
        <v>1140</v>
      </c>
      <c r="CK244" s="14">
        <v>0</v>
      </c>
      <c r="CL244" s="10">
        <v>31010</v>
      </c>
      <c r="CM244" s="10" t="s">
        <v>156</v>
      </c>
      <c r="CN244" s="14">
        <v>3.4</v>
      </c>
      <c r="CO244" s="10">
        <v>1270</v>
      </c>
      <c r="CP244" s="14">
        <v>0</v>
      </c>
      <c r="CQ244" s="10">
        <v>32280</v>
      </c>
      <c r="CR244" s="10" t="s">
        <v>260</v>
      </c>
      <c r="CS244" s="14">
        <v>0</v>
      </c>
      <c r="CT244" s="10">
        <v>0</v>
      </c>
      <c r="CU244" s="14">
        <v>0</v>
      </c>
      <c r="CV244" s="10">
        <v>0</v>
      </c>
      <c r="CW244" s="10"/>
      <c r="CX244" s="14">
        <v>0</v>
      </c>
      <c r="CY244" s="10">
        <v>0</v>
      </c>
      <c r="CZ244" s="14">
        <v>0</v>
      </c>
      <c r="DA244" s="10">
        <v>0</v>
      </c>
      <c r="DB244" s="10"/>
      <c r="DC244" s="10" t="s">
        <v>837</v>
      </c>
      <c r="DD244" s="10" t="s">
        <v>837</v>
      </c>
      <c r="DE244" s="10" t="s">
        <v>123</v>
      </c>
      <c r="DF244" s="10" t="s">
        <v>261</v>
      </c>
      <c r="DG244" s="10" t="s">
        <v>124</v>
      </c>
      <c r="DH244" s="10" t="s">
        <v>2500</v>
      </c>
      <c r="DI244" s="10" t="s">
        <v>2006</v>
      </c>
      <c r="DJ244" s="10" t="s">
        <v>2006</v>
      </c>
      <c r="DK244" s="10" t="s">
        <v>837</v>
      </c>
      <c r="DL244" s="10" t="s">
        <v>837</v>
      </c>
      <c r="DM244" s="10"/>
      <c r="DN244" s="12" t="str">
        <f>VLOOKUP(Q244,[1]ทะเบียน!H:Z,16,FALSE)</f>
        <v>ปริญญาตรี หรือเทียบเท่า</v>
      </c>
      <c r="DO244" s="12" t="str">
        <f>VLOOKUP(Q244,[1]ทะเบียน!H:Z,17,FALSE)</f>
        <v>สัตวแพทยศาสตรบัณฑิต</v>
      </c>
      <c r="DP244" s="12" t="str">
        <f>VLOOKUP(Q244,[1]ทะเบียน!H:Z,18,FALSE)</f>
        <v>สัตวแพทยศาสตร์</v>
      </c>
    </row>
    <row r="245" spans="1:120" s="12" customFormat="1" x14ac:dyDescent="0.2">
      <c r="A245" s="10">
        <v>4147</v>
      </c>
      <c r="B245" s="10"/>
      <c r="C245" s="10" t="s">
        <v>2499</v>
      </c>
      <c r="D245" s="10" t="s">
        <v>2019</v>
      </c>
      <c r="E245" s="10" t="s">
        <v>321</v>
      </c>
      <c r="F245" s="10">
        <v>4263</v>
      </c>
      <c r="G245" s="10" t="s">
        <v>2500</v>
      </c>
      <c r="H245" s="10" t="s">
        <v>2510</v>
      </c>
      <c r="I245" s="10" t="s">
        <v>2510</v>
      </c>
      <c r="J245" s="10" t="s">
        <v>121</v>
      </c>
      <c r="K245" s="10" t="s">
        <v>2021</v>
      </c>
      <c r="L245" s="10" t="s">
        <v>837</v>
      </c>
      <c r="M245" s="10" t="s">
        <v>123</v>
      </c>
      <c r="N245" s="10" t="s">
        <v>159</v>
      </c>
      <c r="O245" s="10" t="s">
        <v>117</v>
      </c>
      <c r="P245" s="10">
        <v>8020</v>
      </c>
      <c r="Q245" s="10" t="s">
        <v>2511</v>
      </c>
      <c r="R245" s="10" t="s">
        <v>126</v>
      </c>
      <c r="S245" s="10" t="s">
        <v>2512</v>
      </c>
      <c r="T245" s="10" t="str">
        <f t="shared" si="12"/>
        <v>นายวุฒิกรณ์ กิตติก้อง</v>
      </c>
      <c r="U245" s="10" t="str">
        <f t="shared" si="13"/>
        <v>นายสัตวแพทย์ชำนาญการ</v>
      </c>
      <c r="V245" s="10" t="s">
        <v>2513</v>
      </c>
      <c r="W245" s="10" t="s">
        <v>2514</v>
      </c>
      <c r="X245" s="11">
        <v>242704</v>
      </c>
      <c r="Y245" s="10" t="s">
        <v>2515</v>
      </c>
      <c r="Z245" s="12" t="str">
        <f t="shared" si="14"/>
        <v>5  11  22</v>
      </c>
      <c r="AA245" s="12" t="s">
        <v>2516</v>
      </c>
      <c r="AB245" s="10">
        <v>5</v>
      </c>
      <c r="AC245" s="10">
        <v>11</v>
      </c>
      <c r="AD245" s="10">
        <v>22</v>
      </c>
      <c r="AE245" s="10" t="s">
        <v>2517</v>
      </c>
      <c r="AF245" s="10" t="s">
        <v>2518</v>
      </c>
      <c r="AG245" s="13" t="str">
        <f t="shared" si="15"/>
        <v xml:space="preserve">22  8  26 </v>
      </c>
      <c r="AH245" s="13" t="s">
        <v>2519</v>
      </c>
      <c r="AI245" s="10">
        <v>22</v>
      </c>
      <c r="AJ245" s="10">
        <v>8</v>
      </c>
      <c r="AK245" s="10">
        <v>26</v>
      </c>
      <c r="AL245" s="10" t="s">
        <v>195</v>
      </c>
      <c r="AM245" s="10" t="s">
        <v>2518</v>
      </c>
      <c r="AN245" s="10"/>
      <c r="AO245" s="10" t="s">
        <v>2520</v>
      </c>
      <c r="AP245" s="10" t="s">
        <v>195</v>
      </c>
      <c r="AQ245" s="10" t="s">
        <v>195</v>
      </c>
      <c r="AR245" s="10" t="s">
        <v>195</v>
      </c>
      <c r="AS245" s="10" t="s">
        <v>195</v>
      </c>
      <c r="AT245" s="10" t="s">
        <v>195</v>
      </c>
      <c r="AU245" s="10" t="s">
        <v>134</v>
      </c>
      <c r="AV245" s="10"/>
      <c r="AW245" s="10" t="s">
        <v>959</v>
      </c>
      <c r="AX245" s="10"/>
      <c r="AY245" s="10"/>
      <c r="AZ245" s="10" t="s">
        <v>2521</v>
      </c>
      <c r="BA245" s="10">
        <v>8</v>
      </c>
      <c r="BB245" s="10" t="s">
        <v>2515</v>
      </c>
      <c r="BC245" s="10"/>
      <c r="BD245" s="10"/>
      <c r="BE245" s="10"/>
      <c r="BF245" s="10"/>
      <c r="BG245" s="10"/>
      <c r="BH245" s="10"/>
      <c r="BI245" s="10"/>
      <c r="BJ245" s="10" t="s">
        <v>511</v>
      </c>
      <c r="BK245" s="10" t="s">
        <v>134</v>
      </c>
      <c r="BL245" s="10" t="s">
        <v>134</v>
      </c>
      <c r="BM245" s="10"/>
      <c r="BN245" s="10"/>
      <c r="BO245" s="14">
        <v>3</v>
      </c>
      <c r="BP245" s="10">
        <v>720</v>
      </c>
      <c r="BQ245" s="14">
        <v>0</v>
      </c>
      <c r="BR245" s="10">
        <v>22610</v>
      </c>
      <c r="BS245" s="10" t="s">
        <v>173</v>
      </c>
      <c r="BT245" s="14">
        <v>2.95</v>
      </c>
      <c r="BU245" s="10">
        <v>730</v>
      </c>
      <c r="BV245" s="14">
        <v>0</v>
      </c>
      <c r="BW245" s="10">
        <v>23340</v>
      </c>
      <c r="BX245" s="10" t="s">
        <v>173</v>
      </c>
      <c r="BY245" s="14">
        <v>3</v>
      </c>
      <c r="BZ245" s="10">
        <v>740</v>
      </c>
      <c r="CA245" s="14">
        <v>0</v>
      </c>
      <c r="CB245" s="10">
        <v>24080</v>
      </c>
      <c r="CC245" s="10" t="s">
        <v>156</v>
      </c>
      <c r="CD245" s="14">
        <v>3.05</v>
      </c>
      <c r="CE245" s="10">
        <v>750</v>
      </c>
      <c r="CF245" s="14">
        <v>0</v>
      </c>
      <c r="CG245" s="10">
        <v>24830</v>
      </c>
      <c r="CH245" s="10" t="s">
        <v>156</v>
      </c>
      <c r="CI245" s="14">
        <v>3.13</v>
      </c>
      <c r="CJ245" s="10">
        <v>770</v>
      </c>
      <c r="CK245" s="14">
        <v>0</v>
      </c>
      <c r="CL245" s="10">
        <v>25600</v>
      </c>
      <c r="CM245" s="10" t="s">
        <v>173</v>
      </c>
      <c r="CN245" s="14">
        <v>3.27</v>
      </c>
      <c r="CO245" s="10">
        <v>800</v>
      </c>
      <c r="CP245" s="14">
        <v>0</v>
      </c>
      <c r="CQ245" s="10">
        <v>26400</v>
      </c>
      <c r="CR245" s="10" t="s">
        <v>260</v>
      </c>
      <c r="CS245" s="14">
        <v>0</v>
      </c>
      <c r="CT245" s="10">
        <v>0</v>
      </c>
      <c r="CU245" s="14">
        <v>0</v>
      </c>
      <c r="CV245" s="10">
        <v>0</v>
      </c>
      <c r="CW245" s="10"/>
      <c r="CX245" s="14">
        <v>0</v>
      </c>
      <c r="CY245" s="10">
        <v>0</v>
      </c>
      <c r="CZ245" s="14">
        <v>0</v>
      </c>
      <c r="DA245" s="10">
        <v>0</v>
      </c>
      <c r="DB245" s="10"/>
      <c r="DC245" s="10" t="s">
        <v>2021</v>
      </c>
      <c r="DD245" s="10" t="s">
        <v>2186</v>
      </c>
      <c r="DE245" s="10" t="s">
        <v>123</v>
      </c>
      <c r="DF245" s="10" t="s">
        <v>261</v>
      </c>
      <c r="DG245" s="10" t="s">
        <v>2497</v>
      </c>
      <c r="DH245" s="10" t="s">
        <v>2500</v>
      </c>
      <c r="DI245" s="10" t="s">
        <v>2522</v>
      </c>
      <c r="DJ245" s="10" t="s">
        <v>2522</v>
      </c>
      <c r="DK245" s="10" t="s">
        <v>2021</v>
      </c>
      <c r="DL245" s="10" t="s">
        <v>2186</v>
      </c>
      <c r="DM245" s="10"/>
      <c r="DN245" s="12" t="str">
        <f>VLOOKUP(Q245,[1]ทะเบียน!H:Z,16,FALSE)</f>
        <v>ปริญญาตรี หรือเทียบเท่า</v>
      </c>
      <c r="DO245" s="12" t="str">
        <f>VLOOKUP(Q245,[1]ทะเบียน!H:Z,17,FALSE)</f>
        <v>สัตวแพทยศาสตรบัณฑิต</v>
      </c>
      <c r="DP245" s="12" t="str">
        <f>VLOOKUP(Q245,[1]ทะเบียน!H:Z,18,FALSE)</f>
        <v/>
      </c>
    </row>
    <row r="246" spans="1:120" s="12" customFormat="1" x14ac:dyDescent="0.2">
      <c r="A246" s="10">
        <v>4161</v>
      </c>
      <c r="B246" s="10"/>
      <c r="C246" s="10" t="s">
        <v>2523</v>
      </c>
      <c r="D246" s="10" t="s">
        <v>1983</v>
      </c>
      <c r="E246" s="10" t="s">
        <v>118</v>
      </c>
      <c r="F246" s="10">
        <v>2410</v>
      </c>
      <c r="G246" s="10" t="s">
        <v>2524</v>
      </c>
      <c r="H246" s="10" t="s">
        <v>1985</v>
      </c>
      <c r="I246" s="10" t="s">
        <v>1985</v>
      </c>
      <c r="J246" s="10" t="s">
        <v>121</v>
      </c>
      <c r="K246" s="10" t="s">
        <v>837</v>
      </c>
      <c r="L246" s="10" t="s">
        <v>837</v>
      </c>
      <c r="M246" s="10" t="s">
        <v>123</v>
      </c>
      <c r="N246" s="10" t="s">
        <v>159</v>
      </c>
      <c r="O246" s="10" t="s">
        <v>144</v>
      </c>
      <c r="P246" s="10">
        <v>54026</v>
      </c>
      <c r="Q246" s="10" t="s">
        <v>2525</v>
      </c>
      <c r="R246" s="10" t="s">
        <v>146</v>
      </c>
      <c r="S246" s="10" t="s">
        <v>2526</v>
      </c>
      <c r="T246" s="10" t="str">
        <f t="shared" si="12"/>
        <v>นางสาววีรภัสรา แก้วเกษ</v>
      </c>
      <c r="U246" s="10" t="str">
        <f t="shared" si="13"/>
        <v>นายสัตวแพทย์ชำนาญการ</v>
      </c>
      <c r="V246" s="10" t="s">
        <v>2527</v>
      </c>
      <c r="W246" s="10" t="s">
        <v>2528</v>
      </c>
      <c r="X246" s="11">
        <v>242704</v>
      </c>
      <c r="Y246" s="10" t="s">
        <v>2529</v>
      </c>
      <c r="Z246" s="12" t="str">
        <f t="shared" si="14"/>
        <v>6  2  4</v>
      </c>
      <c r="AA246" s="12" t="s">
        <v>2530</v>
      </c>
      <c r="AB246" s="10">
        <v>6</v>
      </c>
      <c r="AC246" s="10">
        <v>2</v>
      </c>
      <c r="AD246" s="10">
        <v>4</v>
      </c>
      <c r="AE246" s="10" t="s">
        <v>1201</v>
      </c>
      <c r="AF246" s="10" t="s">
        <v>2531</v>
      </c>
      <c r="AG246" s="13" t="str">
        <f t="shared" si="15"/>
        <v xml:space="preserve">10  2  4 </v>
      </c>
      <c r="AH246" s="13" t="s">
        <v>2532</v>
      </c>
      <c r="AI246" s="10">
        <v>10</v>
      </c>
      <c r="AJ246" s="10">
        <v>2</v>
      </c>
      <c r="AK246" s="10">
        <v>4</v>
      </c>
      <c r="AL246" s="10" t="s">
        <v>195</v>
      </c>
      <c r="AM246" s="10" t="s">
        <v>195</v>
      </c>
      <c r="AN246" s="10"/>
      <c r="AO246" s="10"/>
      <c r="AP246" s="10"/>
      <c r="AQ246" s="10"/>
      <c r="AR246" s="10"/>
      <c r="AS246" s="10"/>
      <c r="AT246" s="10" t="s">
        <v>195</v>
      </c>
      <c r="AU246" s="10"/>
      <c r="AV246" s="10"/>
      <c r="AW246" s="10"/>
      <c r="AX246" s="10"/>
      <c r="AY246" s="10"/>
      <c r="AZ246" s="10" t="s">
        <v>2531</v>
      </c>
      <c r="BA246" s="10">
        <v>10</v>
      </c>
      <c r="BB246" s="10" t="s">
        <v>2529</v>
      </c>
      <c r="BC246" s="10"/>
      <c r="BD246" s="10"/>
      <c r="BE246" s="10"/>
      <c r="BF246" s="10"/>
      <c r="BG246" s="10"/>
      <c r="BH246" s="10"/>
      <c r="BI246" s="10"/>
      <c r="BJ246" s="10" t="s">
        <v>2533</v>
      </c>
      <c r="BK246" s="10" t="s">
        <v>134</v>
      </c>
      <c r="BL246" s="10" t="s">
        <v>134</v>
      </c>
      <c r="BM246" s="10" t="s">
        <v>170</v>
      </c>
      <c r="BN246" s="10" t="s">
        <v>140</v>
      </c>
      <c r="BO246" s="14">
        <v>3</v>
      </c>
      <c r="BP246" s="10">
        <v>720</v>
      </c>
      <c r="BQ246" s="14">
        <v>0</v>
      </c>
      <c r="BR246" s="10">
        <v>24990</v>
      </c>
      <c r="BS246" s="10" t="s">
        <v>173</v>
      </c>
      <c r="BT246" s="14">
        <v>3</v>
      </c>
      <c r="BU246" s="10">
        <v>740</v>
      </c>
      <c r="BV246" s="14">
        <v>0</v>
      </c>
      <c r="BW246" s="10">
        <v>25730</v>
      </c>
      <c r="BX246" s="10" t="s">
        <v>157</v>
      </c>
      <c r="BY246" s="14">
        <v>3.06</v>
      </c>
      <c r="BZ246" s="10">
        <v>750</v>
      </c>
      <c r="CA246" s="14">
        <v>0</v>
      </c>
      <c r="CB246" s="10">
        <v>26480</v>
      </c>
      <c r="CC246" s="10" t="s">
        <v>173</v>
      </c>
      <c r="CD246" s="14">
        <v>3.125</v>
      </c>
      <c r="CE246" s="10">
        <v>770</v>
      </c>
      <c r="CF246" s="14">
        <v>0</v>
      </c>
      <c r="CG246" s="10">
        <v>27250</v>
      </c>
      <c r="CH246" s="10" t="s">
        <v>173</v>
      </c>
      <c r="CI246" s="14">
        <v>3.2</v>
      </c>
      <c r="CJ246" s="10">
        <v>790</v>
      </c>
      <c r="CK246" s="14">
        <v>0</v>
      </c>
      <c r="CL246" s="10">
        <v>28280</v>
      </c>
      <c r="CM246" s="10" t="s">
        <v>157</v>
      </c>
      <c r="CN246" s="14">
        <v>3.53</v>
      </c>
      <c r="CO246" s="10">
        <v>870</v>
      </c>
      <c r="CP246" s="14">
        <v>0</v>
      </c>
      <c r="CQ246" s="10">
        <v>29150</v>
      </c>
      <c r="CR246" s="10" t="s">
        <v>260</v>
      </c>
      <c r="CS246" s="14">
        <v>0</v>
      </c>
      <c r="CT246" s="10">
        <v>0</v>
      </c>
      <c r="CU246" s="14">
        <v>0</v>
      </c>
      <c r="CV246" s="10">
        <v>0</v>
      </c>
      <c r="CW246" s="10"/>
      <c r="CX246" s="14">
        <v>0</v>
      </c>
      <c r="CY246" s="10">
        <v>0</v>
      </c>
      <c r="CZ246" s="14">
        <v>0</v>
      </c>
      <c r="DA246" s="10">
        <v>0</v>
      </c>
      <c r="DB246" s="10"/>
      <c r="DC246" s="10" t="s">
        <v>837</v>
      </c>
      <c r="DD246" s="10" t="s">
        <v>837</v>
      </c>
      <c r="DE246" s="10" t="s">
        <v>123</v>
      </c>
      <c r="DF246" s="10" t="s">
        <v>261</v>
      </c>
      <c r="DG246" s="10" t="s">
        <v>159</v>
      </c>
      <c r="DH246" s="10" t="s">
        <v>2524</v>
      </c>
      <c r="DI246" s="10" t="s">
        <v>1985</v>
      </c>
      <c r="DJ246" s="10" t="s">
        <v>1985</v>
      </c>
      <c r="DK246" s="10" t="s">
        <v>837</v>
      </c>
      <c r="DL246" s="10" t="s">
        <v>837</v>
      </c>
      <c r="DM246" s="10"/>
      <c r="DN246" s="12" t="str">
        <f>VLOOKUP(Q246,[1]ทะเบียน!H:Z,16,FALSE)</f>
        <v>ปริญญาโท หรือเทียบเท่า</v>
      </c>
      <c r="DO246" s="12" t="str">
        <f>VLOOKUP(Q246,[1]ทะเบียน!H:Z,17,FALSE)</f>
        <v>วิทยาศาสตรมหาบัณฑิต</v>
      </c>
      <c r="DP246" s="12" t="str">
        <f>VLOOKUP(Q246,[1]ทะเบียน!H:Z,18,FALSE)</f>
        <v>สาธารณสุขศาสตร์</v>
      </c>
    </row>
    <row r="247" spans="1:120" s="7" customFormat="1" x14ac:dyDescent="0.2">
      <c r="A247" s="5">
        <v>4167</v>
      </c>
      <c r="B247" s="5"/>
      <c r="C247" s="5" t="s">
        <v>2523</v>
      </c>
      <c r="D247" s="5" t="s">
        <v>2028</v>
      </c>
      <c r="E247" s="5" t="s">
        <v>140</v>
      </c>
      <c r="F247" s="5">
        <v>4298</v>
      </c>
      <c r="G247" s="5" t="s">
        <v>2524</v>
      </c>
      <c r="H247" s="5" t="s">
        <v>2030</v>
      </c>
      <c r="I247" s="5" t="s">
        <v>2030</v>
      </c>
      <c r="J247" s="5" t="s">
        <v>121</v>
      </c>
      <c r="K247" s="5" t="s">
        <v>250</v>
      </c>
      <c r="L247" s="5" t="s">
        <v>250</v>
      </c>
      <c r="M247" s="5" t="s">
        <v>123</v>
      </c>
      <c r="N247" s="5" t="s">
        <v>124</v>
      </c>
      <c r="O247" s="5" t="s">
        <v>117</v>
      </c>
      <c r="P247" s="5">
        <v>8102</v>
      </c>
      <c r="Q247" s="5" t="s">
        <v>2534</v>
      </c>
      <c r="R247" s="5" t="s">
        <v>126</v>
      </c>
      <c r="S247" s="5" t="s">
        <v>2535</v>
      </c>
      <c r="T247" s="5" t="str">
        <f t="shared" si="12"/>
        <v>นายปิยคชา นาเจริญ</v>
      </c>
      <c r="U247" s="5" t="str">
        <f t="shared" si="13"/>
        <v>นักวิชาการสัตวบาลปฏิบัติการ</v>
      </c>
      <c r="V247" s="5" t="s">
        <v>2536</v>
      </c>
      <c r="W247" s="5" t="s">
        <v>2537</v>
      </c>
      <c r="X247" s="6">
        <v>242704</v>
      </c>
      <c r="Y247" s="5" t="s">
        <v>2538</v>
      </c>
      <c r="Z247" s="7" t="str">
        <f t="shared" si="14"/>
        <v>15  3  20</v>
      </c>
      <c r="AA247" s="7" t="s">
        <v>2539</v>
      </c>
      <c r="AB247" s="5">
        <v>15</v>
      </c>
      <c r="AC247" s="5">
        <v>3</v>
      </c>
      <c r="AD247" s="5">
        <v>20</v>
      </c>
      <c r="AE247" s="5" t="s">
        <v>2540</v>
      </c>
      <c r="AF247" s="5" t="s">
        <v>542</v>
      </c>
      <c r="AG247" s="8" t="str">
        <f t="shared" si="15"/>
        <v xml:space="preserve">22  7  28 </v>
      </c>
      <c r="AH247" s="8" t="s">
        <v>543</v>
      </c>
      <c r="AI247" s="5">
        <v>22</v>
      </c>
      <c r="AJ247" s="5">
        <v>7</v>
      </c>
      <c r="AK247" s="5">
        <v>28</v>
      </c>
      <c r="AL247" s="5" t="s">
        <v>195</v>
      </c>
      <c r="AM247" s="5" t="s">
        <v>542</v>
      </c>
      <c r="AN247" s="5"/>
      <c r="AO247" s="5" t="s">
        <v>2541</v>
      </c>
      <c r="AP247" s="5" t="s">
        <v>2538</v>
      </c>
      <c r="AQ247" s="5" t="s">
        <v>195</v>
      </c>
      <c r="AR247" s="5" t="s">
        <v>195</v>
      </c>
      <c r="AS247" s="5" t="s">
        <v>195</v>
      </c>
      <c r="AT247" s="5" t="s">
        <v>195</v>
      </c>
      <c r="AU247" s="5" t="s">
        <v>134</v>
      </c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 t="s">
        <v>1535</v>
      </c>
      <c r="BK247" s="5" t="s">
        <v>134</v>
      </c>
      <c r="BL247" s="5" t="s">
        <v>134</v>
      </c>
      <c r="BM247" s="5" t="s">
        <v>170</v>
      </c>
      <c r="BN247" s="5"/>
      <c r="BO247" s="9">
        <v>2.87</v>
      </c>
      <c r="BP247" s="5">
        <v>690</v>
      </c>
      <c r="BQ247" s="9">
        <v>0</v>
      </c>
      <c r="BR247" s="5">
        <v>25350</v>
      </c>
      <c r="BS247" s="5" t="s">
        <v>156</v>
      </c>
      <c r="BT247" s="9">
        <v>2.95</v>
      </c>
      <c r="BU247" s="5">
        <v>710</v>
      </c>
      <c r="BV247" s="9">
        <v>0</v>
      </c>
      <c r="BW247" s="5">
        <v>26060</v>
      </c>
      <c r="BX247" s="5" t="s">
        <v>173</v>
      </c>
      <c r="BY247" s="9">
        <v>3</v>
      </c>
      <c r="BZ247" s="5">
        <v>720</v>
      </c>
      <c r="CA247" s="9">
        <v>0</v>
      </c>
      <c r="CB247" s="5">
        <v>26780</v>
      </c>
      <c r="CC247" s="5" t="s">
        <v>156</v>
      </c>
      <c r="CD247" s="9">
        <v>3.125</v>
      </c>
      <c r="CE247" s="5">
        <v>750</v>
      </c>
      <c r="CF247" s="9">
        <v>0</v>
      </c>
      <c r="CG247" s="5">
        <v>27530</v>
      </c>
      <c r="CH247" s="5" t="s">
        <v>173</v>
      </c>
      <c r="CI247" s="9">
        <v>3.13</v>
      </c>
      <c r="CJ247" s="5">
        <v>750</v>
      </c>
      <c r="CK247" s="9">
        <v>0</v>
      </c>
      <c r="CL247" s="5">
        <v>28280</v>
      </c>
      <c r="CM247" s="5" t="s">
        <v>173</v>
      </c>
      <c r="CN247" s="9">
        <v>3.17</v>
      </c>
      <c r="CO247" s="5">
        <v>760</v>
      </c>
      <c r="CP247" s="9">
        <v>0</v>
      </c>
      <c r="CQ247" s="5">
        <v>29040</v>
      </c>
      <c r="CR247" s="5" t="s">
        <v>260</v>
      </c>
      <c r="CS247" s="9">
        <v>0</v>
      </c>
      <c r="CT247" s="5">
        <v>0</v>
      </c>
      <c r="CU247" s="9">
        <v>0</v>
      </c>
      <c r="CV247" s="5">
        <v>0</v>
      </c>
      <c r="CW247" s="5"/>
      <c r="CX247" s="9">
        <v>0</v>
      </c>
      <c r="CY247" s="5">
        <v>0</v>
      </c>
      <c r="CZ247" s="9">
        <v>0</v>
      </c>
      <c r="DA247" s="5">
        <v>0</v>
      </c>
      <c r="DB247" s="5"/>
      <c r="DC247" s="5" t="s">
        <v>250</v>
      </c>
      <c r="DD247" s="5" t="s">
        <v>250</v>
      </c>
      <c r="DE247" s="5" t="s">
        <v>123</v>
      </c>
      <c r="DF247" s="5" t="s">
        <v>138</v>
      </c>
      <c r="DG247" s="5" t="s">
        <v>124</v>
      </c>
      <c r="DH247" s="5" t="s">
        <v>2524</v>
      </c>
      <c r="DI247" s="5" t="s">
        <v>2037</v>
      </c>
      <c r="DJ247" s="5" t="s">
        <v>2037</v>
      </c>
      <c r="DK247" s="5" t="s">
        <v>250</v>
      </c>
      <c r="DL247" s="5" t="s">
        <v>250</v>
      </c>
      <c r="DM247" s="5"/>
      <c r="DN247" s="7" t="str">
        <f>VLOOKUP(Q247,[1]ทะเบียน!H:Z,16,FALSE)</f>
        <v>ปริญญาตรี หรือเทียบเท่า</v>
      </c>
      <c r="DO247" s="7" t="str">
        <f>VLOOKUP(Q247,[1]ทะเบียน!H:Z,17,FALSE)</f>
        <v>วิทยาศาสตรบัณฑิต</v>
      </c>
      <c r="DP247" s="7" t="str">
        <f>VLOOKUP(Q247,[1]ทะเบียน!H:Z,18,FALSE)</f>
        <v>สัตวบาล/สัตวศาสตร์</v>
      </c>
    </row>
    <row r="248" spans="1:120" s="12" customFormat="1" x14ac:dyDescent="0.2">
      <c r="A248" s="10">
        <v>4205</v>
      </c>
      <c r="B248" s="10"/>
      <c r="C248" s="10" t="s">
        <v>2542</v>
      </c>
      <c r="D248" s="10" t="s">
        <v>2005</v>
      </c>
      <c r="E248" s="10" t="s">
        <v>144</v>
      </c>
      <c r="F248" s="10">
        <v>4326</v>
      </c>
      <c r="G248" s="10" t="s">
        <v>2543</v>
      </c>
      <c r="H248" s="10" t="s">
        <v>2006</v>
      </c>
      <c r="I248" s="10" t="s">
        <v>2006</v>
      </c>
      <c r="J248" s="10" t="s">
        <v>118</v>
      </c>
      <c r="K248" s="10" t="s">
        <v>837</v>
      </c>
      <c r="L248" s="10" t="s">
        <v>837</v>
      </c>
      <c r="M248" s="10" t="s">
        <v>123</v>
      </c>
      <c r="N248" s="10" t="s">
        <v>159</v>
      </c>
      <c r="O248" s="10" t="s">
        <v>117</v>
      </c>
      <c r="P248" s="10">
        <v>54096</v>
      </c>
      <c r="Q248" s="10" t="s">
        <v>2544</v>
      </c>
      <c r="R248" s="10" t="s">
        <v>126</v>
      </c>
      <c r="S248" s="10" t="s">
        <v>2545</v>
      </c>
      <c r="T248" s="10" t="str">
        <f t="shared" si="12"/>
        <v>นายธนภัทร ช้างนิ่ม</v>
      </c>
      <c r="U248" s="10" t="str">
        <f t="shared" si="13"/>
        <v>นายสัตวแพทย์ชำนาญการ</v>
      </c>
      <c r="V248" s="10" t="s">
        <v>2546</v>
      </c>
      <c r="W248" s="10" t="s">
        <v>2547</v>
      </c>
      <c r="X248" s="11">
        <v>242704</v>
      </c>
      <c r="Y248" s="10" t="s">
        <v>2548</v>
      </c>
      <c r="Z248" s="12" t="str">
        <f t="shared" si="14"/>
        <v>5  9  16</v>
      </c>
      <c r="AA248" s="12" t="s">
        <v>2549</v>
      </c>
      <c r="AB248" s="10">
        <v>5</v>
      </c>
      <c r="AC248" s="10">
        <v>9</v>
      </c>
      <c r="AD248" s="10">
        <v>16</v>
      </c>
      <c r="AE248" s="10" t="s">
        <v>2550</v>
      </c>
      <c r="AF248" s="10" t="s">
        <v>2551</v>
      </c>
      <c r="AG248" s="13" t="str">
        <f t="shared" si="15"/>
        <v xml:space="preserve">9  9  16 </v>
      </c>
      <c r="AH248" s="13" t="s">
        <v>2552</v>
      </c>
      <c r="AI248" s="10">
        <v>9</v>
      </c>
      <c r="AJ248" s="10">
        <v>9</v>
      </c>
      <c r="AK248" s="10">
        <v>16</v>
      </c>
      <c r="AL248" s="10"/>
      <c r="AM248" s="10"/>
      <c r="AN248" s="10"/>
      <c r="AO248" s="10"/>
      <c r="AP248" s="10"/>
      <c r="AQ248" s="10"/>
      <c r="AR248" s="10"/>
      <c r="AS248" s="10"/>
      <c r="AT248" s="10" t="s">
        <v>195</v>
      </c>
      <c r="AU248" s="10" t="s">
        <v>134</v>
      </c>
      <c r="AV248" s="10"/>
      <c r="AW248" s="10"/>
      <c r="AX248" s="10"/>
      <c r="AY248" s="10"/>
      <c r="AZ248" s="10" t="s">
        <v>2551</v>
      </c>
      <c r="BA248" s="10">
        <v>9</v>
      </c>
      <c r="BB248" s="10" t="s">
        <v>2548</v>
      </c>
      <c r="BC248" s="10"/>
      <c r="BD248" s="10"/>
      <c r="BE248" s="10"/>
      <c r="BF248" s="10"/>
      <c r="BG248" s="10"/>
      <c r="BH248" s="10"/>
      <c r="BI248" s="10"/>
      <c r="BJ248" s="10" t="s">
        <v>1595</v>
      </c>
      <c r="BK248" s="10" t="s">
        <v>134</v>
      </c>
      <c r="BL248" s="10" t="s">
        <v>134</v>
      </c>
      <c r="BM248" s="10"/>
      <c r="BN248" s="10"/>
      <c r="BO248" s="14">
        <v>2.9</v>
      </c>
      <c r="BP248" s="10">
        <v>700</v>
      </c>
      <c r="BQ248" s="14">
        <v>0</v>
      </c>
      <c r="BR248" s="10">
        <v>24560</v>
      </c>
      <c r="BS248" s="10" t="s">
        <v>155</v>
      </c>
      <c r="BT248" s="14">
        <v>2.8</v>
      </c>
      <c r="BU248" s="10">
        <v>680</v>
      </c>
      <c r="BV248" s="14">
        <v>0</v>
      </c>
      <c r="BW248" s="10">
        <v>25250</v>
      </c>
      <c r="BX248" s="10" t="s">
        <v>155</v>
      </c>
      <c r="BY248" s="14">
        <v>2.85</v>
      </c>
      <c r="BZ248" s="10">
        <v>700</v>
      </c>
      <c r="CA248" s="14">
        <v>0</v>
      </c>
      <c r="CB248" s="10">
        <v>25950</v>
      </c>
      <c r="CC248" s="10" t="s">
        <v>135</v>
      </c>
      <c r="CD248" s="14">
        <v>3.2</v>
      </c>
      <c r="CE248" s="10">
        <v>790</v>
      </c>
      <c r="CF248" s="14">
        <v>0</v>
      </c>
      <c r="CG248" s="10">
        <v>26740</v>
      </c>
      <c r="CH248" s="10" t="s">
        <v>173</v>
      </c>
      <c r="CI248" s="14">
        <v>3.1</v>
      </c>
      <c r="CJ248" s="10">
        <v>760</v>
      </c>
      <c r="CK248" s="14">
        <v>0</v>
      </c>
      <c r="CL248" s="10">
        <v>27500</v>
      </c>
      <c r="CM248" s="10" t="s">
        <v>173</v>
      </c>
      <c r="CN248" s="14">
        <v>3</v>
      </c>
      <c r="CO248" s="10">
        <v>740</v>
      </c>
      <c r="CP248" s="14">
        <v>0</v>
      </c>
      <c r="CQ248" s="10">
        <v>28240</v>
      </c>
      <c r="CR248" s="10" t="s">
        <v>157</v>
      </c>
      <c r="CS248" s="14">
        <v>0</v>
      </c>
      <c r="CT248" s="10">
        <v>0</v>
      </c>
      <c r="CU248" s="14">
        <v>0</v>
      </c>
      <c r="CV248" s="10">
        <v>0</v>
      </c>
      <c r="CW248" s="10"/>
      <c r="CX248" s="14">
        <v>0</v>
      </c>
      <c r="CY248" s="10">
        <v>0</v>
      </c>
      <c r="CZ248" s="14">
        <v>0</v>
      </c>
      <c r="DA248" s="10">
        <v>0</v>
      </c>
      <c r="DB248" s="10"/>
      <c r="DC248" s="10" t="s">
        <v>837</v>
      </c>
      <c r="DD248" s="10" t="s">
        <v>837</v>
      </c>
      <c r="DE248" s="10" t="s">
        <v>123</v>
      </c>
      <c r="DF248" s="10" t="s">
        <v>261</v>
      </c>
      <c r="DG248" s="10" t="s">
        <v>159</v>
      </c>
      <c r="DH248" s="10" t="s">
        <v>2543</v>
      </c>
      <c r="DI248" s="10" t="s">
        <v>2006</v>
      </c>
      <c r="DJ248" s="10" t="s">
        <v>2006</v>
      </c>
      <c r="DK248" s="10" t="s">
        <v>837</v>
      </c>
      <c r="DL248" s="10" t="s">
        <v>837</v>
      </c>
      <c r="DM248" s="10"/>
      <c r="DN248" s="12" t="str">
        <f>VLOOKUP(Q248,[1]ทะเบียน!H:Z,16,FALSE)</f>
        <v>ปริญญาตรี หรือเทียบเท่า</v>
      </c>
      <c r="DO248" s="12" t="str">
        <f>VLOOKUP(Q248,[1]ทะเบียน!H:Z,17,FALSE)</f>
        <v>สัตวแพทยศาสตรบัณฑิต</v>
      </c>
      <c r="DP248" s="12" t="str">
        <f>VLOOKUP(Q248,[1]ทะเบียน!H:Z,18,FALSE)</f>
        <v>สัตวแพทยศาสตร์</v>
      </c>
    </row>
    <row r="249" spans="1:120" s="12" customFormat="1" x14ac:dyDescent="0.2">
      <c r="A249" s="10">
        <v>4206</v>
      </c>
      <c r="B249" s="10"/>
      <c r="C249" s="10" t="s">
        <v>2542</v>
      </c>
      <c r="D249" s="10" t="s">
        <v>2005</v>
      </c>
      <c r="E249" s="10" t="s">
        <v>144</v>
      </c>
      <c r="F249" s="10">
        <v>4783</v>
      </c>
      <c r="G249" s="10" t="s">
        <v>2543</v>
      </c>
      <c r="H249" s="10" t="s">
        <v>2006</v>
      </c>
      <c r="I249" s="10" t="s">
        <v>2006</v>
      </c>
      <c r="J249" s="10" t="s">
        <v>121</v>
      </c>
      <c r="K249" s="10" t="s">
        <v>837</v>
      </c>
      <c r="L249" s="10" t="s">
        <v>837</v>
      </c>
      <c r="M249" s="10" t="s">
        <v>123</v>
      </c>
      <c r="N249" s="10" t="s">
        <v>159</v>
      </c>
      <c r="O249" s="10" t="s">
        <v>144</v>
      </c>
      <c r="P249" s="10">
        <v>44037</v>
      </c>
      <c r="Q249" s="10" t="s">
        <v>2553</v>
      </c>
      <c r="R249" s="10" t="s">
        <v>146</v>
      </c>
      <c r="S249" s="10" t="s">
        <v>2554</v>
      </c>
      <c r="T249" s="10" t="str">
        <f t="shared" si="12"/>
        <v>นางสาวภรณ์ชนก สุขวงศ์</v>
      </c>
      <c r="U249" s="10" t="str">
        <f t="shared" si="13"/>
        <v>นายสัตวแพทย์ชำนาญการ</v>
      </c>
      <c r="V249" s="10" t="s">
        <v>2555</v>
      </c>
      <c r="W249" s="10" t="s">
        <v>2556</v>
      </c>
      <c r="X249" s="11">
        <v>242704</v>
      </c>
      <c r="Y249" s="10" t="s">
        <v>2107</v>
      </c>
      <c r="Z249" s="12" t="str">
        <f t="shared" si="14"/>
        <v>15  9  0</v>
      </c>
      <c r="AA249" s="12" t="s">
        <v>2557</v>
      </c>
      <c r="AB249" s="10">
        <v>15</v>
      </c>
      <c r="AC249" s="10">
        <v>9</v>
      </c>
      <c r="AD249" s="10">
        <v>0</v>
      </c>
      <c r="AE249" s="10" t="s">
        <v>2558</v>
      </c>
      <c r="AF249" s="10" t="s">
        <v>1232</v>
      </c>
      <c r="AG249" s="13" t="str">
        <f t="shared" si="15"/>
        <v xml:space="preserve">20  2  29 </v>
      </c>
      <c r="AH249" s="13" t="s">
        <v>1233</v>
      </c>
      <c r="AI249" s="10">
        <v>20</v>
      </c>
      <c r="AJ249" s="10">
        <v>2</v>
      </c>
      <c r="AK249" s="10">
        <v>29</v>
      </c>
      <c r="AL249" s="10" t="s">
        <v>195</v>
      </c>
      <c r="AM249" s="10" t="s">
        <v>195</v>
      </c>
      <c r="AN249" s="10"/>
      <c r="AO249" s="10" t="s">
        <v>1232</v>
      </c>
      <c r="AP249" s="10" t="s">
        <v>1234</v>
      </c>
      <c r="AQ249" s="10" t="s">
        <v>2107</v>
      </c>
      <c r="AR249" s="10" t="s">
        <v>195</v>
      </c>
      <c r="AS249" s="10" t="s">
        <v>195</v>
      </c>
      <c r="AT249" s="10" t="s">
        <v>195</v>
      </c>
      <c r="AU249" s="10" t="s">
        <v>134</v>
      </c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 t="s">
        <v>2488</v>
      </c>
      <c r="BK249" s="10" t="s">
        <v>134</v>
      </c>
      <c r="BL249" s="10" t="s">
        <v>134</v>
      </c>
      <c r="BM249" s="10" t="s">
        <v>170</v>
      </c>
      <c r="BN249" s="10"/>
      <c r="BO249" s="14">
        <v>2.6</v>
      </c>
      <c r="BP249" s="10">
        <v>950</v>
      </c>
      <c r="BQ249" s="14">
        <v>0</v>
      </c>
      <c r="BR249" s="10">
        <v>28630</v>
      </c>
      <c r="BS249" s="10" t="s">
        <v>135</v>
      </c>
      <c r="BT249" s="14">
        <v>3</v>
      </c>
      <c r="BU249" s="10">
        <v>1100</v>
      </c>
      <c r="BV249" s="14">
        <v>0</v>
      </c>
      <c r="BW249" s="10">
        <v>29730</v>
      </c>
      <c r="BX249" s="10" t="s">
        <v>156</v>
      </c>
      <c r="BY249" s="14">
        <v>3.2</v>
      </c>
      <c r="BZ249" s="10">
        <v>1170</v>
      </c>
      <c r="CA249" s="14">
        <v>0</v>
      </c>
      <c r="CB249" s="10">
        <v>30900</v>
      </c>
      <c r="CC249" s="10" t="s">
        <v>156</v>
      </c>
      <c r="CD249" s="14">
        <v>3</v>
      </c>
      <c r="CE249" s="10">
        <v>1100</v>
      </c>
      <c r="CF249" s="14">
        <v>0</v>
      </c>
      <c r="CG249" s="10">
        <v>32000</v>
      </c>
      <c r="CH249" s="10" t="s">
        <v>156</v>
      </c>
      <c r="CI249" s="14">
        <v>3</v>
      </c>
      <c r="CJ249" s="10">
        <v>1100</v>
      </c>
      <c r="CK249" s="14">
        <v>0</v>
      </c>
      <c r="CL249" s="10">
        <v>33100</v>
      </c>
      <c r="CM249" s="10" t="s">
        <v>156</v>
      </c>
      <c r="CN249" s="14">
        <v>3</v>
      </c>
      <c r="CO249" s="10">
        <v>1100</v>
      </c>
      <c r="CP249" s="14">
        <v>0</v>
      </c>
      <c r="CQ249" s="10">
        <v>34200</v>
      </c>
      <c r="CR249" s="10" t="s">
        <v>156</v>
      </c>
      <c r="CS249" s="14">
        <v>0</v>
      </c>
      <c r="CT249" s="10">
        <v>0</v>
      </c>
      <c r="CU249" s="14">
        <v>0</v>
      </c>
      <c r="CV249" s="10">
        <v>0</v>
      </c>
      <c r="CW249" s="10"/>
      <c r="CX249" s="14">
        <v>0</v>
      </c>
      <c r="CY249" s="10">
        <v>0</v>
      </c>
      <c r="CZ249" s="14">
        <v>0</v>
      </c>
      <c r="DA249" s="10">
        <v>0</v>
      </c>
      <c r="DB249" s="10"/>
      <c r="DC249" s="10" t="s">
        <v>837</v>
      </c>
      <c r="DD249" s="10" t="s">
        <v>837</v>
      </c>
      <c r="DE249" s="10" t="s">
        <v>123</v>
      </c>
      <c r="DF249" s="10" t="s">
        <v>261</v>
      </c>
      <c r="DG249" s="10" t="s">
        <v>124</v>
      </c>
      <c r="DH249" s="10" t="s">
        <v>2543</v>
      </c>
      <c r="DI249" s="10" t="s">
        <v>2006</v>
      </c>
      <c r="DJ249" s="10" t="s">
        <v>2006</v>
      </c>
      <c r="DK249" s="10" t="s">
        <v>837</v>
      </c>
      <c r="DL249" s="10" t="s">
        <v>837</v>
      </c>
      <c r="DM249" s="10"/>
      <c r="DN249" s="12" t="str">
        <f>VLOOKUP(Q249,[1]ทะเบียน!H:Z,16,FALSE)</f>
        <v>ปริญญาโท หรือเทียบเท่า</v>
      </c>
      <c r="DO249" s="12" t="str">
        <f>VLOOKUP(Q249,[1]ทะเบียน!H:Z,17,FALSE)</f>
        <v>สาธารณสุขศาสตรมหาบัณฑิต</v>
      </c>
      <c r="DP249" s="12" t="str">
        <f>VLOOKUP(Q249,[1]ทะเบียน!H:Z,18,FALSE)</f>
        <v>สาธารณสุขศาสตร์</v>
      </c>
    </row>
    <row r="250" spans="1:120" s="12" customFormat="1" x14ac:dyDescent="0.2">
      <c r="A250" s="10">
        <v>4310</v>
      </c>
      <c r="B250" s="10"/>
      <c r="C250" s="10" t="s">
        <v>2559</v>
      </c>
      <c r="D250" s="10" t="s">
        <v>2005</v>
      </c>
      <c r="E250" s="10" t="s">
        <v>144</v>
      </c>
      <c r="F250" s="10">
        <v>3368</v>
      </c>
      <c r="G250" s="10" t="s">
        <v>2560</v>
      </c>
      <c r="H250" s="10" t="s">
        <v>2006</v>
      </c>
      <c r="I250" s="10" t="s">
        <v>2006</v>
      </c>
      <c r="J250" s="10" t="s">
        <v>118</v>
      </c>
      <c r="K250" s="10" t="s">
        <v>837</v>
      </c>
      <c r="L250" s="10" t="s">
        <v>837</v>
      </c>
      <c r="M250" s="10" t="s">
        <v>123</v>
      </c>
      <c r="N250" s="10" t="s">
        <v>159</v>
      </c>
      <c r="O250" s="10" t="s">
        <v>117</v>
      </c>
      <c r="P250" s="10">
        <v>49033</v>
      </c>
      <c r="Q250" s="10" t="s">
        <v>2561</v>
      </c>
      <c r="R250" s="10" t="s">
        <v>126</v>
      </c>
      <c r="S250" s="10" t="s">
        <v>2562</v>
      </c>
      <c r="T250" s="10" t="str">
        <f t="shared" si="12"/>
        <v>นายพิระ ศรีเจ้า</v>
      </c>
      <c r="U250" s="10" t="str">
        <f t="shared" si="13"/>
        <v>นายสัตวแพทย์ชำนาญการ</v>
      </c>
      <c r="V250" s="10" t="s">
        <v>2563</v>
      </c>
      <c r="W250" s="10" t="s">
        <v>2564</v>
      </c>
      <c r="X250" s="11">
        <v>242704</v>
      </c>
      <c r="Y250" s="10" t="s">
        <v>1273</v>
      </c>
      <c r="Z250" s="12" t="str">
        <f t="shared" si="14"/>
        <v>10  10  8</v>
      </c>
      <c r="AA250" s="12" t="s">
        <v>1274</v>
      </c>
      <c r="AB250" s="10">
        <v>10</v>
      </c>
      <c r="AC250" s="10">
        <v>10</v>
      </c>
      <c r="AD250" s="10">
        <v>8</v>
      </c>
      <c r="AE250" s="10" t="s">
        <v>2565</v>
      </c>
      <c r="AF250" s="10" t="s">
        <v>1276</v>
      </c>
      <c r="AG250" s="13" t="str">
        <f t="shared" si="15"/>
        <v xml:space="preserve">15  3  15 </v>
      </c>
      <c r="AH250" s="13" t="s">
        <v>1277</v>
      </c>
      <c r="AI250" s="10">
        <v>15</v>
      </c>
      <c r="AJ250" s="10">
        <v>3</v>
      </c>
      <c r="AK250" s="10">
        <v>15</v>
      </c>
      <c r="AL250" s="10"/>
      <c r="AM250" s="10"/>
      <c r="AN250" s="10"/>
      <c r="AO250" s="10" t="s">
        <v>1278</v>
      </c>
      <c r="AP250" s="10" t="s">
        <v>1279</v>
      </c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 t="s">
        <v>1273</v>
      </c>
      <c r="BC250" s="10"/>
      <c r="BD250" s="10"/>
      <c r="BE250" s="10"/>
      <c r="BF250" s="10"/>
      <c r="BG250" s="10"/>
      <c r="BH250" s="10"/>
      <c r="BI250" s="10"/>
      <c r="BJ250" s="10" t="s">
        <v>1276</v>
      </c>
      <c r="BK250" s="10" t="s">
        <v>134</v>
      </c>
      <c r="BL250" s="10" t="s">
        <v>134</v>
      </c>
      <c r="BM250" s="10"/>
      <c r="BN250" s="10"/>
      <c r="BO250" s="14">
        <v>2.9</v>
      </c>
      <c r="BP250" s="10">
        <v>710</v>
      </c>
      <c r="BQ250" s="14">
        <v>0</v>
      </c>
      <c r="BR250" s="10">
        <v>26800</v>
      </c>
      <c r="BS250" s="10" t="s">
        <v>173</v>
      </c>
      <c r="BT250" s="14">
        <v>3.1</v>
      </c>
      <c r="BU250" s="10">
        <v>760</v>
      </c>
      <c r="BV250" s="14">
        <v>0</v>
      </c>
      <c r="BW250" s="10">
        <v>27560</v>
      </c>
      <c r="BX250" s="10" t="s">
        <v>173</v>
      </c>
      <c r="BY250" s="14">
        <v>3.4</v>
      </c>
      <c r="BZ250" s="10">
        <v>830</v>
      </c>
      <c r="CA250" s="14">
        <v>0</v>
      </c>
      <c r="CB250" s="10">
        <v>28390</v>
      </c>
      <c r="CC250" s="10"/>
      <c r="CD250" s="14">
        <v>3.5</v>
      </c>
      <c r="CE250" s="10">
        <v>860</v>
      </c>
      <c r="CF250" s="14">
        <v>0</v>
      </c>
      <c r="CG250" s="10">
        <v>29250</v>
      </c>
      <c r="CH250" s="10" t="s">
        <v>136</v>
      </c>
      <c r="CI250" s="14">
        <v>3.1</v>
      </c>
      <c r="CJ250" s="10">
        <v>760</v>
      </c>
      <c r="CK250" s="14">
        <v>0</v>
      </c>
      <c r="CL250" s="10">
        <v>30010</v>
      </c>
      <c r="CM250" s="10" t="s">
        <v>173</v>
      </c>
      <c r="CN250" s="14">
        <v>3.1</v>
      </c>
      <c r="CO250" s="10">
        <v>1140</v>
      </c>
      <c r="CP250" s="14">
        <v>0</v>
      </c>
      <c r="CQ250" s="10">
        <v>31150</v>
      </c>
      <c r="CR250" s="10"/>
      <c r="CS250" s="14">
        <v>0</v>
      </c>
      <c r="CT250" s="10">
        <v>0</v>
      </c>
      <c r="CU250" s="14">
        <v>0</v>
      </c>
      <c r="CV250" s="10">
        <v>0</v>
      </c>
      <c r="CW250" s="10"/>
      <c r="CX250" s="14">
        <v>0</v>
      </c>
      <c r="CY250" s="10">
        <v>0</v>
      </c>
      <c r="CZ250" s="14">
        <v>0</v>
      </c>
      <c r="DA250" s="10">
        <v>0</v>
      </c>
      <c r="DB250" s="10"/>
      <c r="DC250" s="10" t="s">
        <v>837</v>
      </c>
      <c r="DD250" s="10" t="s">
        <v>837</v>
      </c>
      <c r="DE250" s="10" t="s">
        <v>123</v>
      </c>
      <c r="DF250" s="10" t="s">
        <v>261</v>
      </c>
      <c r="DG250" s="10" t="s">
        <v>124</v>
      </c>
      <c r="DH250" s="10" t="s">
        <v>2560</v>
      </c>
      <c r="DI250" s="10" t="s">
        <v>2006</v>
      </c>
      <c r="DJ250" s="10" t="s">
        <v>2006</v>
      </c>
      <c r="DK250" s="10" t="s">
        <v>837</v>
      </c>
      <c r="DL250" s="10" t="s">
        <v>837</v>
      </c>
      <c r="DM250" s="10"/>
      <c r="DN250" s="12" t="str">
        <f>VLOOKUP(Q250,[1]ทะเบียน!H:Z,16,FALSE)</f>
        <v>ปริญญาตรี หรือเทียบเท่า</v>
      </c>
      <c r="DO250" s="12" t="str">
        <f>VLOOKUP(Q250,[1]ทะเบียน!H:Z,17,FALSE)</f>
        <v>สัตวแพทยศาสตรบัณฑิต</v>
      </c>
      <c r="DP250" s="12" t="str">
        <f>VLOOKUP(Q250,[1]ทะเบียน!H:Z,18,FALSE)</f>
        <v>สัตวแพทยศาสตร์</v>
      </c>
    </row>
    <row r="251" spans="1:120" s="7" customFormat="1" x14ac:dyDescent="0.2">
      <c r="A251" s="5">
        <v>4311</v>
      </c>
      <c r="B251" s="5"/>
      <c r="C251" s="5" t="s">
        <v>2559</v>
      </c>
      <c r="D251" s="5" t="s">
        <v>2028</v>
      </c>
      <c r="E251" s="5" t="s">
        <v>140</v>
      </c>
      <c r="F251" s="5">
        <v>4430</v>
      </c>
      <c r="G251" s="5" t="s">
        <v>2560</v>
      </c>
      <c r="H251" s="5" t="s">
        <v>2030</v>
      </c>
      <c r="I251" s="5" t="s">
        <v>2030</v>
      </c>
      <c r="J251" s="5" t="s">
        <v>118</v>
      </c>
      <c r="K251" s="5" t="s">
        <v>250</v>
      </c>
      <c r="L251" s="5" t="s">
        <v>250</v>
      </c>
      <c r="M251" s="5" t="s">
        <v>123</v>
      </c>
      <c r="N251" s="5" t="s">
        <v>124</v>
      </c>
      <c r="O251" s="5" t="s">
        <v>117</v>
      </c>
      <c r="P251" s="5">
        <v>57061</v>
      </c>
      <c r="Q251" s="5" t="s">
        <v>2566</v>
      </c>
      <c r="R251" s="5" t="s">
        <v>126</v>
      </c>
      <c r="S251" s="5" t="s">
        <v>2567</v>
      </c>
      <c r="T251" s="5" t="str">
        <f t="shared" si="12"/>
        <v>นายนพรัตน์ เหรียญทอง</v>
      </c>
      <c r="U251" s="5" t="str">
        <f t="shared" si="13"/>
        <v>นักวิชาการสัตวบาลปฏิบัติการ</v>
      </c>
      <c r="V251" s="5" t="s">
        <v>2568</v>
      </c>
      <c r="W251" s="5" t="s">
        <v>2569</v>
      </c>
      <c r="X251" s="6">
        <v>242704</v>
      </c>
      <c r="Y251" s="5" t="s">
        <v>316</v>
      </c>
      <c r="Z251" s="7" t="str">
        <f t="shared" si="14"/>
        <v>6  10  27</v>
      </c>
      <c r="AA251" s="7" t="s">
        <v>317</v>
      </c>
      <c r="AB251" s="5">
        <v>6</v>
      </c>
      <c r="AC251" s="5">
        <v>10</v>
      </c>
      <c r="AD251" s="5">
        <v>27</v>
      </c>
      <c r="AE251" s="5" t="s">
        <v>2570</v>
      </c>
      <c r="AF251" s="5" t="s">
        <v>316</v>
      </c>
      <c r="AG251" s="8" t="str">
        <f t="shared" si="15"/>
        <v xml:space="preserve">6  10  27 </v>
      </c>
      <c r="AH251" s="8" t="s">
        <v>319</v>
      </c>
      <c r="AI251" s="5">
        <v>6</v>
      </c>
      <c r="AJ251" s="5">
        <v>10</v>
      </c>
      <c r="AK251" s="5">
        <v>27</v>
      </c>
      <c r="AL251" s="5"/>
      <c r="AM251" s="5"/>
      <c r="AN251" s="5"/>
      <c r="AO251" s="5"/>
      <c r="AP251" s="5"/>
      <c r="AQ251" s="5"/>
      <c r="AR251" s="5"/>
      <c r="AS251" s="5"/>
      <c r="AT251" s="5"/>
      <c r="AU251" s="5" t="s">
        <v>134</v>
      </c>
      <c r="AV251" s="5"/>
      <c r="AW251" s="5"/>
      <c r="AX251" s="5"/>
      <c r="AY251" s="5"/>
      <c r="AZ251" s="5" t="s">
        <v>316</v>
      </c>
      <c r="BA251" s="5">
        <v>6</v>
      </c>
      <c r="BB251" s="5"/>
      <c r="BC251" s="5"/>
      <c r="BD251" s="5"/>
      <c r="BE251" s="5"/>
      <c r="BF251" s="5"/>
      <c r="BG251" s="5"/>
      <c r="BH251" s="5"/>
      <c r="BI251" s="5"/>
      <c r="BJ251" s="5" t="s">
        <v>715</v>
      </c>
      <c r="BK251" s="5" t="s">
        <v>134</v>
      </c>
      <c r="BL251" s="5" t="s">
        <v>134</v>
      </c>
      <c r="BM251" s="5"/>
      <c r="BN251" s="5"/>
      <c r="BO251" s="9">
        <v>3.4159999999999999</v>
      </c>
      <c r="BP251" s="5">
        <v>620</v>
      </c>
      <c r="BQ251" s="9">
        <v>0</v>
      </c>
      <c r="BR251" s="5">
        <v>17470</v>
      </c>
      <c r="BS251" s="5" t="s">
        <v>156</v>
      </c>
      <c r="BT251" s="9">
        <v>3.3250000000000002</v>
      </c>
      <c r="BU251" s="5">
        <v>600</v>
      </c>
      <c r="BV251" s="9">
        <v>0</v>
      </c>
      <c r="BW251" s="5">
        <v>18070</v>
      </c>
      <c r="BX251" s="5" t="s">
        <v>173</v>
      </c>
      <c r="BY251" s="9">
        <v>3.16</v>
      </c>
      <c r="BZ251" s="5">
        <v>570</v>
      </c>
      <c r="CA251" s="9">
        <v>0</v>
      </c>
      <c r="CB251" s="5">
        <v>18640</v>
      </c>
      <c r="CC251" s="5"/>
      <c r="CD251" s="9">
        <v>4</v>
      </c>
      <c r="CE251" s="5">
        <v>720</v>
      </c>
      <c r="CF251" s="9">
        <v>0</v>
      </c>
      <c r="CG251" s="5">
        <v>19360</v>
      </c>
      <c r="CH251" s="5" t="s">
        <v>199</v>
      </c>
      <c r="CI251" s="9">
        <v>4</v>
      </c>
      <c r="CJ251" s="5">
        <v>720</v>
      </c>
      <c r="CK251" s="9">
        <v>0</v>
      </c>
      <c r="CL251" s="5">
        <v>20170</v>
      </c>
      <c r="CM251" s="5" t="s">
        <v>260</v>
      </c>
      <c r="CN251" s="9">
        <v>3.6459999999999999</v>
      </c>
      <c r="CO251" s="5">
        <v>660</v>
      </c>
      <c r="CP251" s="9">
        <v>0</v>
      </c>
      <c r="CQ251" s="5">
        <v>20830</v>
      </c>
      <c r="CR251" s="5" t="s">
        <v>260</v>
      </c>
      <c r="CS251" s="9">
        <v>0</v>
      </c>
      <c r="CT251" s="5">
        <v>0</v>
      </c>
      <c r="CU251" s="9">
        <v>0</v>
      </c>
      <c r="CV251" s="5">
        <v>0</v>
      </c>
      <c r="CW251" s="5"/>
      <c r="CX251" s="9">
        <v>0</v>
      </c>
      <c r="CY251" s="5">
        <v>0</v>
      </c>
      <c r="CZ251" s="9">
        <v>0</v>
      </c>
      <c r="DA251" s="5">
        <v>0</v>
      </c>
      <c r="DB251" s="5"/>
      <c r="DC251" s="5" t="s">
        <v>250</v>
      </c>
      <c r="DD251" s="5" t="s">
        <v>250</v>
      </c>
      <c r="DE251" s="5" t="s">
        <v>123</v>
      </c>
      <c r="DF251" s="5" t="s">
        <v>138</v>
      </c>
      <c r="DG251" s="5" t="s">
        <v>159</v>
      </c>
      <c r="DH251" s="5" t="s">
        <v>2560</v>
      </c>
      <c r="DI251" s="5" t="s">
        <v>2037</v>
      </c>
      <c r="DJ251" s="5" t="s">
        <v>2037</v>
      </c>
      <c r="DK251" s="5" t="s">
        <v>250</v>
      </c>
      <c r="DL251" s="5" t="s">
        <v>250</v>
      </c>
      <c r="DM251" s="5"/>
      <c r="DN251" s="7" t="str">
        <f>VLOOKUP(Q251,[1]ทะเบียน!H:Z,16,FALSE)</f>
        <v>ปริญญาตรี หรือเทียบเท่า</v>
      </c>
      <c r="DO251" s="7" t="str">
        <f>VLOOKUP(Q251,[1]ทะเบียน!H:Z,17,FALSE)</f>
        <v>วิทยาศาสตรบัณฑิต</v>
      </c>
      <c r="DP251" s="7" t="str">
        <f>VLOOKUP(Q251,[1]ทะเบียน!H:Z,18,FALSE)</f>
        <v>สัตวศาสตร์</v>
      </c>
    </row>
    <row r="252" spans="1:120" s="12" customFormat="1" x14ac:dyDescent="0.2">
      <c r="A252" s="10">
        <v>4338</v>
      </c>
      <c r="B252" s="10"/>
      <c r="C252" s="10" t="s">
        <v>2571</v>
      </c>
      <c r="D252" s="10" t="s">
        <v>2028</v>
      </c>
      <c r="E252" s="10" t="s">
        <v>140</v>
      </c>
      <c r="F252" s="10">
        <v>451</v>
      </c>
      <c r="G252" s="10" t="s">
        <v>2572</v>
      </c>
      <c r="H252" s="10" t="s">
        <v>2030</v>
      </c>
      <c r="I252" s="10" t="s">
        <v>2030</v>
      </c>
      <c r="J252" s="10" t="s">
        <v>118</v>
      </c>
      <c r="K252" s="10" t="s">
        <v>250</v>
      </c>
      <c r="L252" s="10" t="s">
        <v>250</v>
      </c>
      <c r="M252" s="10" t="s">
        <v>123</v>
      </c>
      <c r="N252" s="10" t="s">
        <v>159</v>
      </c>
      <c r="O252" s="10" t="s">
        <v>117</v>
      </c>
      <c r="P252" s="10">
        <v>52100</v>
      </c>
      <c r="Q252" s="10" t="s">
        <v>2573</v>
      </c>
      <c r="R252" s="10" t="s">
        <v>126</v>
      </c>
      <c r="S252" s="10" t="s">
        <v>2574</v>
      </c>
      <c r="T252" s="10" t="str">
        <f t="shared" si="12"/>
        <v>นายดนัยศักดิ์ เย็นใจ</v>
      </c>
      <c r="U252" s="10" t="str">
        <f t="shared" si="13"/>
        <v>นักวิชาการสัตวบาลชำนาญการ</v>
      </c>
      <c r="V252" s="10" t="s">
        <v>2575</v>
      </c>
      <c r="W252" s="10" t="s">
        <v>2576</v>
      </c>
      <c r="X252" s="11">
        <v>242704</v>
      </c>
      <c r="Y252" s="10" t="s">
        <v>2577</v>
      </c>
      <c r="Z252" s="12" t="str">
        <f t="shared" si="14"/>
        <v>6  2  14</v>
      </c>
      <c r="AA252" s="12" t="s">
        <v>2578</v>
      </c>
      <c r="AB252" s="10">
        <v>6</v>
      </c>
      <c r="AC252" s="10">
        <v>2</v>
      </c>
      <c r="AD252" s="10">
        <v>14</v>
      </c>
      <c r="AE252" s="10" t="s">
        <v>2579</v>
      </c>
      <c r="AF252" s="10" t="s">
        <v>2580</v>
      </c>
      <c r="AG252" s="13" t="str">
        <f t="shared" si="15"/>
        <v xml:space="preserve">11  11  0 </v>
      </c>
      <c r="AH252" s="13" t="s">
        <v>2581</v>
      </c>
      <c r="AI252" s="10">
        <v>11</v>
      </c>
      <c r="AJ252" s="10">
        <v>11</v>
      </c>
      <c r="AK252" s="10">
        <v>0</v>
      </c>
      <c r="AL252" s="10"/>
      <c r="AM252" s="10"/>
      <c r="AN252" s="10"/>
      <c r="AO252" s="10"/>
      <c r="AP252" s="10"/>
      <c r="AQ252" s="10"/>
      <c r="AR252" s="10"/>
      <c r="AS252" s="10"/>
      <c r="AT252" s="10" t="s">
        <v>195</v>
      </c>
      <c r="AU252" s="10" t="s">
        <v>134</v>
      </c>
      <c r="AV252" s="10"/>
      <c r="AW252" s="10"/>
      <c r="AX252" s="10"/>
      <c r="AY252" s="10"/>
      <c r="AZ252" s="10" t="s">
        <v>2580</v>
      </c>
      <c r="BA252" s="10">
        <v>11</v>
      </c>
      <c r="BB252" s="10" t="s">
        <v>2577</v>
      </c>
      <c r="BC252" s="10"/>
      <c r="BD252" s="10"/>
      <c r="BE252" s="10"/>
      <c r="BF252" s="10"/>
      <c r="BG252" s="10"/>
      <c r="BH252" s="10"/>
      <c r="BI252" s="10"/>
      <c r="BJ252" s="10" t="s">
        <v>2582</v>
      </c>
      <c r="BK252" s="10" t="s">
        <v>134</v>
      </c>
      <c r="BL252" s="10" t="s">
        <v>134</v>
      </c>
      <c r="BM252" s="10" t="s">
        <v>170</v>
      </c>
      <c r="BN252" s="10"/>
      <c r="BO252" s="14">
        <v>3.1</v>
      </c>
      <c r="BP252" s="10">
        <v>750</v>
      </c>
      <c r="BQ252" s="14">
        <v>0</v>
      </c>
      <c r="BR252" s="10">
        <v>24440</v>
      </c>
      <c r="BS252" s="10" t="s">
        <v>157</v>
      </c>
      <c r="BT252" s="14">
        <v>3.3</v>
      </c>
      <c r="BU252" s="10">
        <v>810</v>
      </c>
      <c r="BV252" s="14">
        <v>0</v>
      </c>
      <c r="BW252" s="10">
        <v>25250</v>
      </c>
      <c r="BX252" s="10" t="s">
        <v>199</v>
      </c>
      <c r="BY252" s="14">
        <v>2.95</v>
      </c>
      <c r="BZ252" s="10">
        <v>730</v>
      </c>
      <c r="CA252" s="14">
        <v>0</v>
      </c>
      <c r="CB252" s="10">
        <v>25980</v>
      </c>
      <c r="CC252" s="10" t="s">
        <v>156</v>
      </c>
      <c r="CD252" s="14">
        <v>4</v>
      </c>
      <c r="CE252" s="10">
        <v>980</v>
      </c>
      <c r="CF252" s="14">
        <v>0</v>
      </c>
      <c r="CG252" s="10">
        <v>26960</v>
      </c>
      <c r="CH252" s="10" t="s">
        <v>813</v>
      </c>
      <c r="CI252" s="14">
        <v>3.2</v>
      </c>
      <c r="CJ252" s="10">
        <v>790</v>
      </c>
      <c r="CK252" s="14">
        <v>0</v>
      </c>
      <c r="CL252" s="10">
        <v>27750</v>
      </c>
      <c r="CM252" s="10" t="s">
        <v>157</v>
      </c>
      <c r="CN252" s="14">
        <v>3.5</v>
      </c>
      <c r="CO252" s="10">
        <v>860</v>
      </c>
      <c r="CP252" s="14">
        <v>0</v>
      </c>
      <c r="CQ252" s="10">
        <v>28610</v>
      </c>
      <c r="CR252" s="10" t="s">
        <v>199</v>
      </c>
      <c r="CS252" s="14">
        <v>0</v>
      </c>
      <c r="CT252" s="10">
        <v>0</v>
      </c>
      <c r="CU252" s="14">
        <v>0</v>
      </c>
      <c r="CV252" s="10">
        <v>0</v>
      </c>
      <c r="CW252" s="10"/>
      <c r="CX252" s="14">
        <v>0</v>
      </c>
      <c r="CY252" s="10">
        <v>0</v>
      </c>
      <c r="CZ252" s="14">
        <v>0</v>
      </c>
      <c r="DA252" s="10">
        <v>0</v>
      </c>
      <c r="DB252" s="10"/>
      <c r="DC252" s="10" t="s">
        <v>250</v>
      </c>
      <c r="DD252" s="10" t="s">
        <v>250</v>
      </c>
      <c r="DE252" s="10" t="s">
        <v>123</v>
      </c>
      <c r="DF252" s="10" t="s">
        <v>261</v>
      </c>
      <c r="DG252" s="10" t="s">
        <v>271</v>
      </c>
      <c r="DH252" s="10" t="s">
        <v>2572</v>
      </c>
      <c r="DI252" s="10" t="s">
        <v>2037</v>
      </c>
      <c r="DJ252" s="10" t="s">
        <v>2037</v>
      </c>
      <c r="DK252" s="10" t="s">
        <v>250</v>
      </c>
      <c r="DL252" s="10" t="s">
        <v>250</v>
      </c>
      <c r="DM252" s="10"/>
      <c r="DN252" s="12" t="str">
        <f>VLOOKUP(Q252,[1]ทะเบียน!H:Z,16,FALSE)</f>
        <v>ปริญญาโท หรือเทียบเท่า</v>
      </c>
      <c r="DO252" s="12" t="str">
        <f>VLOOKUP(Q252,[1]ทะเบียน!H:Z,17,FALSE)</f>
        <v>วิทยาศาสตรมหาบัณฑิต</v>
      </c>
      <c r="DP252" s="12" t="str">
        <f>VLOOKUP(Q252,[1]ทะเบียน!H:Z,18,FALSE)</f>
        <v>การผลิตสัตว์</v>
      </c>
    </row>
    <row r="253" spans="1:120" s="12" customFormat="1" x14ac:dyDescent="0.2">
      <c r="A253" s="10">
        <v>4377</v>
      </c>
      <c r="B253" s="10"/>
      <c r="C253" s="10" t="s">
        <v>2583</v>
      </c>
      <c r="D253" s="10" t="s">
        <v>1983</v>
      </c>
      <c r="E253" s="10" t="s">
        <v>118</v>
      </c>
      <c r="F253" s="10">
        <v>4473</v>
      </c>
      <c r="G253" s="10" t="s">
        <v>2584</v>
      </c>
      <c r="H253" s="10" t="s">
        <v>1985</v>
      </c>
      <c r="I253" s="10" t="s">
        <v>1985</v>
      </c>
      <c r="J253" s="10" t="s">
        <v>118</v>
      </c>
      <c r="K253" s="10" t="s">
        <v>837</v>
      </c>
      <c r="L253" s="10" t="s">
        <v>837</v>
      </c>
      <c r="M253" s="10" t="s">
        <v>123</v>
      </c>
      <c r="N253" s="10" t="s">
        <v>159</v>
      </c>
      <c r="O253" s="10" t="s">
        <v>117</v>
      </c>
      <c r="P253" s="10">
        <v>48095</v>
      </c>
      <c r="Q253" s="10" t="s">
        <v>2585</v>
      </c>
      <c r="R253" s="10" t="s">
        <v>126</v>
      </c>
      <c r="S253" s="10" t="s">
        <v>2586</v>
      </c>
      <c r="T253" s="10" t="str">
        <f t="shared" si="12"/>
        <v>นายเมษยน ชีวะเสรีชล</v>
      </c>
      <c r="U253" s="10" t="str">
        <f t="shared" si="13"/>
        <v>นายสัตวแพทย์ชำนาญการ</v>
      </c>
      <c r="V253" s="10" t="s">
        <v>2587</v>
      </c>
      <c r="W253" s="10" t="s">
        <v>2588</v>
      </c>
      <c r="X253" s="11">
        <v>242704</v>
      </c>
      <c r="Y253" s="10" t="s">
        <v>1273</v>
      </c>
      <c r="Z253" s="12" t="str">
        <f t="shared" si="14"/>
        <v>10  10  8</v>
      </c>
      <c r="AA253" s="12" t="s">
        <v>1274</v>
      </c>
      <c r="AB253" s="10">
        <v>10</v>
      </c>
      <c r="AC253" s="10">
        <v>10</v>
      </c>
      <c r="AD253" s="10">
        <v>8</v>
      </c>
      <c r="AE253" s="10" t="s">
        <v>2589</v>
      </c>
      <c r="AF253" s="10" t="s">
        <v>1535</v>
      </c>
      <c r="AG253" s="13" t="str">
        <f t="shared" si="15"/>
        <v xml:space="preserve">15  7  6 </v>
      </c>
      <c r="AH253" s="13" t="s">
        <v>1536</v>
      </c>
      <c r="AI253" s="10">
        <v>15</v>
      </c>
      <c r="AJ253" s="10">
        <v>7</v>
      </c>
      <c r="AK253" s="10">
        <v>6</v>
      </c>
      <c r="AL253" s="10"/>
      <c r="AM253" s="10"/>
      <c r="AN253" s="10"/>
      <c r="AO253" s="10" t="s">
        <v>1535</v>
      </c>
      <c r="AP253" s="10" t="s">
        <v>1537</v>
      </c>
      <c r="AQ253" s="10"/>
      <c r="AR253" s="10"/>
      <c r="AS253" s="10"/>
      <c r="AT253" s="10"/>
      <c r="AU253" s="10" t="s">
        <v>134</v>
      </c>
      <c r="AV253" s="10"/>
      <c r="AW253" s="10"/>
      <c r="AX253" s="10"/>
      <c r="AY253" s="10"/>
      <c r="AZ253" s="10"/>
      <c r="BA253" s="10"/>
      <c r="BB253" s="10" t="s">
        <v>1273</v>
      </c>
      <c r="BC253" s="10"/>
      <c r="BD253" s="10"/>
      <c r="BE253" s="10"/>
      <c r="BF253" s="10"/>
      <c r="BG253" s="10"/>
      <c r="BH253" s="10"/>
      <c r="BI253" s="10"/>
      <c r="BJ253" s="10" t="s">
        <v>2590</v>
      </c>
      <c r="BK253" s="10" t="s">
        <v>134</v>
      </c>
      <c r="BL253" s="10" t="s">
        <v>134</v>
      </c>
      <c r="BM253" s="10" t="s">
        <v>170</v>
      </c>
      <c r="BN253" s="10" t="s">
        <v>2591</v>
      </c>
      <c r="BO253" s="14">
        <v>3.4</v>
      </c>
      <c r="BP253" s="10">
        <v>830</v>
      </c>
      <c r="BQ253" s="14">
        <v>0</v>
      </c>
      <c r="BR253" s="10">
        <v>28090</v>
      </c>
      <c r="BS253" s="10" t="s">
        <v>260</v>
      </c>
      <c r="BT253" s="14">
        <v>3.9</v>
      </c>
      <c r="BU253" s="10">
        <v>1430</v>
      </c>
      <c r="BV253" s="14">
        <v>0</v>
      </c>
      <c r="BW253" s="10">
        <v>29520</v>
      </c>
      <c r="BX253" s="10" t="s">
        <v>260</v>
      </c>
      <c r="BY253" s="14">
        <v>4.2</v>
      </c>
      <c r="BZ253" s="10">
        <v>1540</v>
      </c>
      <c r="CA253" s="14">
        <v>0</v>
      </c>
      <c r="CB253" s="10">
        <v>31060</v>
      </c>
      <c r="CC253" s="10" t="s">
        <v>260</v>
      </c>
      <c r="CD253" s="14">
        <v>4.5999999999999996</v>
      </c>
      <c r="CE253" s="10">
        <v>1680</v>
      </c>
      <c r="CF253" s="14">
        <v>0</v>
      </c>
      <c r="CG253" s="10">
        <v>32740</v>
      </c>
      <c r="CH253" s="10" t="s">
        <v>704</v>
      </c>
      <c r="CI253" s="14">
        <v>3.6</v>
      </c>
      <c r="CJ253" s="10">
        <v>1320</v>
      </c>
      <c r="CK253" s="14">
        <v>0</v>
      </c>
      <c r="CL253" s="10">
        <v>34060</v>
      </c>
      <c r="CM253" s="10" t="s">
        <v>260</v>
      </c>
      <c r="CN253" s="14">
        <v>3.65</v>
      </c>
      <c r="CO253" s="10">
        <v>1340</v>
      </c>
      <c r="CP253" s="14">
        <v>0</v>
      </c>
      <c r="CQ253" s="10">
        <v>35400</v>
      </c>
      <c r="CR253" s="10" t="s">
        <v>260</v>
      </c>
      <c r="CS253" s="14">
        <v>0</v>
      </c>
      <c r="CT253" s="10">
        <v>0</v>
      </c>
      <c r="CU253" s="14">
        <v>0</v>
      </c>
      <c r="CV253" s="10">
        <v>0</v>
      </c>
      <c r="CW253" s="10"/>
      <c r="CX253" s="14">
        <v>0</v>
      </c>
      <c r="CY253" s="10">
        <v>0</v>
      </c>
      <c r="CZ253" s="14">
        <v>0</v>
      </c>
      <c r="DA253" s="10">
        <v>0</v>
      </c>
      <c r="DB253" s="10"/>
      <c r="DC253" s="10" t="s">
        <v>837</v>
      </c>
      <c r="DD253" s="10" t="s">
        <v>837</v>
      </c>
      <c r="DE253" s="10" t="s">
        <v>123</v>
      </c>
      <c r="DF253" s="10" t="s">
        <v>261</v>
      </c>
      <c r="DG253" s="10" t="s">
        <v>2592</v>
      </c>
      <c r="DH253" s="10" t="s">
        <v>2584</v>
      </c>
      <c r="DI253" s="10" t="s">
        <v>1985</v>
      </c>
      <c r="DJ253" s="10" t="s">
        <v>1985</v>
      </c>
      <c r="DK253" s="10" t="s">
        <v>837</v>
      </c>
      <c r="DL253" s="10" t="s">
        <v>837</v>
      </c>
      <c r="DM253" s="10"/>
      <c r="DN253" s="12" t="str">
        <f>VLOOKUP(Q253,[1]ทะเบียน!H:Z,16,FALSE)</f>
        <v>ปริญญาตรี หรือเทียบเท่า</v>
      </c>
      <c r="DO253" s="12" t="str">
        <f>VLOOKUP(Q253,[1]ทะเบียน!H:Z,17,FALSE)</f>
        <v>สัตวแพทยศาสตรบัณฑิต</v>
      </c>
      <c r="DP253" s="12" t="str">
        <f>VLOOKUP(Q253,[1]ทะเบียน!H:Z,18,FALSE)</f>
        <v>สัตวแพทยศาสตร์</v>
      </c>
    </row>
    <row r="254" spans="1:120" s="7" customFormat="1" x14ac:dyDescent="0.2">
      <c r="A254" s="5">
        <v>4383</v>
      </c>
      <c r="B254" s="5"/>
      <c r="C254" s="5" t="s">
        <v>2583</v>
      </c>
      <c r="D254" s="5" t="s">
        <v>2028</v>
      </c>
      <c r="E254" s="5" t="s">
        <v>140</v>
      </c>
      <c r="F254" s="5">
        <v>4480</v>
      </c>
      <c r="G254" s="5" t="s">
        <v>2584</v>
      </c>
      <c r="H254" s="5" t="s">
        <v>2030</v>
      </c>
      <c r="I254" s="5" t="s">
        <v>2030</v>
      </c>
      <c r="J254" s="5" t="s">
        <v>121</v>
      </c>
      <c r="K254" s="5" t="s">
        <v>250</v>
      </c>
      <c r="L254" s="5" t="s">
        <v>250</v>
      </c>
      <c r="M254" s="5" t="s">
        <v>123</v>
      </c>
      <c r="N254" s="5" t="s">
        <v>124</v>
      </c>
      <c r="O254" s="5" t="s">
        <v>117</v>
      </c>
      <c r="P254" s="5">
        <v>57034</v>
      </c>
      <c r="Q254" s="5" t="s">
        <v>2593</v>
      </c>
      <c r="R254" s="5" t="s">
        <v>126</v>
      </c>
      <c r="S254" s="5" t="s">
        <v>2594</v>
      </c>
      <c r="T254" s="5" t="str">
        <f t="shared" si="12"/>
        <v>นายสุรเดช เพชรอาวุธ</v>
      </c>
      <c r="U254" s="5" t="str">
        <f t="shared" si="13"/>
        <v>นักวิชาการสัตวบาลปฏิบัติการ</v>
      </c>
      <c r="V254" s="5" t="s">
        <v>2595</v>
      </c>
      <c r="W254" s="5" t="s">
        <v>2596</v>
      </c>
      <c r="X254" s="6">
        <v>242704</v>
      </c>
      <c r="Y254" s="5" t="s">
        <v>456</v>
      </c>
      <c r="Z254" s="7" t="str">
        <f t="shared" si="14"/>
        <v>7  2  10</v>
      </c>
      <c r="AA254" s="7" t="s">
        <v>457</v>
      </c>
      <c r="AB254" s="5">
        <v>7</v>
      </c>
      <c r="AC254" s="5">
        <v>2</v>
      </c>
      <c r="AD254" s="5">
        <v>10</v>
      </c>
      <c r="AE254" s="5" t="s">
        <v>1819</v>
      </c>
      <c r="AF254" s="5" t="s">
        <v>456</v>
      </c>
      <c r="AG254" s="8" t="str">
        <f t="shared" si="15"/>
        <v xml:space="preserve">7  2  10 </v>
      </c>
      <c r="AH254" s="8" t="s">
        <v>459</v>
      </c>
      <c r="AI254" s="5">
        <v>7</v>
      </c>
      <c r="AJ254" s="5">
        <v>2</v>
      </c>
      <c r="AK254" s="5">
        <v>10</v>
      </c>
      <c r="AL254" s="5"/>
      <c r="AM254" s="5"/>
      <c r="AN254" s="5"/>
      <c r="AO254" s="5"/>
      <c r="AP254" s="5"/>
      <c r="AQ254" s="5"/>
      <c r="AR254" s="5"/>
      <c r="AS254" s="5"/>
      <c r="AT254" s="5"/>
      <c r="AU254" s="5" t="s">
        <v>134</v>
      </c>
      <c r="AV254" s="5"/>
      <c r="AW254" s="5"/>
      <c r="AX254" s="5"/>
      <c r="AY254" s="5"/>
      <c r="AZ254" s="5" t="s">
        <v>456</v>
      </c>
      <c r="BA254" s="5">
        <v>7</v>
      </c>
      <c r="BB254" s="5"/>
      <c r="BC254" s="5"/>
      <c r="BD254" s="5"/>
      <c r="BE254" s="5"/>
      <c r="BF254" s="5"/>
      <c r="BG254" s="5"/>
      <c r="BH254" s="5"/>
      <c r="BI254" s="5"/>
      <c r="BJ254" s="5" t="s">
        <v>2590</v>
      </c>
      <c r="BK254" s="5"/>
      <c r="BL254" s="5"/>
      <c r="BM254" s="5"/>
      <c r="BN254" s="5"/>
      <c r="BO254" s="9">
        <v>3</v>
      </c>
      <c r="BP254" s="5">
        <v>540</v>
      </c>
      <c r="BQ254" s="9">
        <v>0</v>
      </c>
      <c r="BR254" s="5">
        <v>17910</v>
      </c>
      <c r="BS254" s="5" t="s">
        <v>260</v>
      </c>
      <c r="BT254" s="9">
        <v>3</v>
      </c>
      <c r="BU254" s="5">
        <v>540</v>
      </c>
      <c r="BV254" s="9">
        <v>0</v>
      </c>
      <c r="BW254" s="5">
        <v>18450</v>
      </c>
      <c r="BX254" s="5" t="s">
        <v>260</v>
      </c>
      <c r="BY254" s="9">
        <v>0</v>
      </c>
      <c r="BZ254" s="5">
        <v>0</v>
      </c>
      <c r="CA254" s="9">
        <v>0</v>
      </c>
      <c r="CB254" s="5">
        <v>18450</v>
      </c>
      <c r="CC254" s="5" t="s">
        <v>286</v>
      </c>
      <c r="CD254" s="9">
        <v>0</v>
      </c>
      <c r="CE254" s="5">
        <v>0</v>
      </c>
      <c r="CF254" s="9">
        <v>0</v>
      </c>
      <c r="CG254" s="5">
        <v>18450</v>
      </c>
      <c r="CH254" s="5" t="s">
        <v>286</v>
      </c>
      <c r="CI254" s="9">
        <v>0</v>
      </c>
      <c r="CJ254" s="5">
        <v>0</v>
      </c>
      <c r="CK254" s="9">
        <v>0</v>
      </c>
      <c r="CL254" s="5">
        <v>18450</v>
      </c>
      <c r="CM254" s="5" t="s">
        <v>287</v>
      </c>
      <c r="CN254" s="9">
        <v>0</v>
      </c>
      <c r="CO254" s="5">
        <v>0</v>
      </c>
      <c r="CP254" s="9">
        <v>0</v>
      </c>
      <c r="CQ254" s="5">
        <v>18450</v>
      </c>
      <c r="CR254" s="5" t="s">
        <v>287</v>
      </c>
      <c r="CS254" s="9">
        <v>0</v>
      </c>
      <c r="CT254" s="5">
        <v>0</v>
      </c>
      <c r="CU254" s="9">
        <v>0</v>
      </c>
      <c r="CV254" s="5">
        <v>0</v>
      </c>
      <c r="CW254" s="5"/>
      <c r="CX254" s="9">
        <v>0</v>
      </c>
      <c r="CY254" s="5">
        <v>0</v>
      </c>
      <c r="CZ254" s="9">
        <v>0</v>
      </c>
      <c r="DA254" s="5">
        <v>0</v>
      </c>
      <c r="DB254" s="5"/>
      <c r="DC254" s="5" t="s">
        <v>250</v>
      </c>
      <c r="DD254" s="5" t="s">
        <v>250</v>
      </c>
      <c r="DE254" s="5" t="s">
        <v>123</v>
      </c>
      <c r="DF254" s="5" t="s">
        <v>138</v>
      </c>
      <c r="DG254" s="5" t="s">
        <v>159</v>
      </c>
      <c r="DH254" s="5" t="s">
        <v>2584</v>
      </c>
      <c r="DI254" s="5" t="s">
        <v>2037</v>
      </c>
      <c r="DJ254" s="5" t="s">
        <v>2037</v>
      </c>
      <c r="DK254" s="5" t="s">
        <v>250</v>
      </c>
      <c r="DL254" s="5" t="s">
        <v>250</v>
      </c>
      <c r="DM254" s="5"/>
      <c r="DN254" s="7" t="str">
        <f>VLOOKUP(Q254,[1]ทะเบียน!H:Z,16,FALSE)</f>
        <v>ปริญญาโท หรือเทียบเท่า</v>
      </c>
      <c r="DO254" s="7" t="str">
        <f>VLOOKUP(Q254,[1]ทะเบียน!H:Z,17,FALSE)</f>
        <v>วิทยาศาสตรมหาบัณฑิต</v>
      </c>
      <c r="DP254" s="7" t="str">
        <f>VLOOKUP(Q254,[1]ทะเบียน!H:Z,18,FALSE)</f>
        <v>สัตวศาสตร์</v>
      </c>
    </row>
    <row r="255" spans="1:120" s="12" customFormat="1" x14ac:dyDescent="0.2">
      <c r="A255" s="10">
        <v>4430</v>
      </c>
      <c r="B255" s="10"/>
      <c r="C255" s="10" t="s">
        <v>2597</v>
      </c>
      <c r="D255" s="10" t="s">
        <v>1983</v>
      </c>
      <c r="E255" s="10" t="s">
        <v>118</v>
      </c>
      <c r="F255" s="10">
        <v>4518</v>
      </c>
      <c r="G255" s="10" t="s">
        <v>2598</v>
      </c>
      <c r="H255" s="10" t="s">
        <v>1985</v>
      </c>
      <c r="I255" s="10" t="s">
        <v>1985</v>
      </c>
      <c r="J255" s="10" t="s">
        <v>118</v>
      </c>
      <c r="K255" s="10" t="s">
        <v>837</v>
      </c>
      <c r="L255" s="10" t="s">
        <v>837</v>
      </c>
      <c r="M255" s="10" t="s">
        <v>123</v>
      </c>
      <c r="N255" s="10" t="s">
        <v>159</v>
      </c>
      <c r="O255" s="10" t="s">
        <v>117</v>
      </c>
      <c r="P255" s="10">
        <v>6982</v>
      </c>
      <c r="Q255" s="10" t="s">
        <v>2599</v>
      </c>
      <c r="R255" s="10" t="s">
        <v>126</v>
      </c>
      <c r="S255" s="10" t="s">
        <v>2600</v>
      </c>
      <c r="T255" s="10" t="str">
        <f t="shared" si="12"/>
        <v>นายพิชัย โพธิ์กระสังข์</v>
      </c>
      <c r="U255" s="10" t="str">
        <f t="shared" si="13"/>
        <v>นายสัตวแพทย์ชำนาญการ</v>
      </c>
      <c r="V255" s="10" t="s">
        <v>2601</v>
      </c>
      <c r="W255" s="10" t="s">
        <v>2602</v>
      </c>
      <c r="X255" s="11">
        <v>242704</v>
      </c>
      <c r="Y255" s="10" t="s">
        <v>927</v>
      </c>
      <c r="Z255" s="12" t="str">
        <f t="shared" si="14"/>
        <v>8  3  0</v>
      </c>
      <c r="AA255" s="12" t="s">
        <v>928</v>
      </c>
      <c r="AB255" s="10">
        <v>8</v>
      </c>
      <c r="AC255" s="10">
        <v>3</v>
      </c>
      <c r="AD255" s="10">
        <v>0</v>
      </c>
      <c r="AE255" s="10" t="s">
        <v>2603</v>
      </c>
      <c r="AF255" s="10" t="s">
        <v>845</v>
      </c>
      <c r="AG255" s="13" t="str">
        <f t="shared" si="15"/>
        <v xml:space="preserve">29  11  0 </v>
      </c>
      <c r="AH255" s="13" t="s">
        <v>846</v>
      </c>
      <c r="AI255" s="10">
        <v>29</v>
      </c>
      <c r="AJ255" s="10">
        <v>11</v>
      </c>
      <c r="AK255" s="10">
        <v>0</v>
      </c>
      <c r="AL255" s="10" t="s">
        <v>195</v>
      </c>
      <c r="AM255" s="10" t="s">
        <v>845</v>
      </c>
      <c r="AN255" s="10"/>
      <c r="AO255" s="10" t="s">
        <v>1463</v>
      </c>
      <c r="AP255" s="10" t="s">
        <v>195</v>
      </c>
      <c r="AQ255" s="10" t="s">
        <v>195</v>
      </c>
      <c r="AR255" s="10" t="s">
        <v>195</v>
      </c>
      <c r="AS255" s="10" t="s">
        <v>195</v>
      </c>
      <c r="AT255" s="10" t="s">
        <v>195</v>
      </c>
      <c r="AU255" s="10" t="s">
        <v>134</v>
      </c>
      <c r="AV255" s="10"/>
      <c r="AW255" s="10"/>
      <c r="AX255" s="10"/>
      <c r="AY255" s="10"/>
      <c r="AZ255" s="10"/>
      <c r="BA255" s="10"/>
      <c r="BB255" s="10" t="s">
        <v>927</v>
      </c>
      <c r="BC255" s="10"/>
      <c r="BD255" s="10"/>
      <c r="BE255" s="10"/>
      <c r="BF255" s="10"/>
      <c r="BG255" s="10"/>
      <c r="BH255" s="10"/>
      <c r="BI255" s="10"/>
      <c r="BJ255" s="10" t="s">
        <v>1811</v>
      </c>
      <c r="BK255" s="10" t="s">
        <v>134</v>
      </c>
      <c r="BL255" s="10" t="s">
        <v>134</v>
      </c>
      <c r="BM255" s="10" t="s">
        <v>170</v>
      </c>
      <c r="BN255" s="10"/>
      <c r="BO255" s="14">
        <v>2.9</v>
      </c>
      <c r="BP255" s="10">
        <v>710</v>
      </c>
      <c r="BQ255" s="14">
        <v>0</v>
      </c>
      <c r="BR255" s="10">
        <v>26090</v>
      </c>
      <c r="BS255" s="10" t="s">
        <v>135</v>
      </c>
      <c r="BT255" s="14">
        <v>3.4</v>
      </c>
      <c r="BU255" s="10">
        <v>830</v>
      </c>
      <c r="BV255" s="14">
        <v>0</v>
      </c>
      <c r="BW255" s="10">
        <v>26920</v>
      </c>
      <c r="BX255" s="10" t="s">
        <v>199</v>
      </c>
      <c r="BY255" s="14">
        <v>3.1</v>
      </c>
      <c r="BZ255" s="10">
        <v>760</v>
      </c>
      <c r="CA255" s="14">
        <v>0</v>
      </c>
      <c r="CB255" s="10">
        <v>27680</v>
      </c>
      <c r="CC255" s="10" t="s">
        <v>156</v>
      </c>
      <c r="CD255" s="14">
        <v>3.6</v>
      </c>
      <c r="CE255" s="10">
        <v>880</v>
      </c>
      <c r="CF255" s="14">
        <v>0</v>
      </c>
      <c r="CG255" s="10">
        <v>28560</v>
      </c>
      <c r="CH255" s="10" t="s">
        <v>172</v>
      </c>
      <c r="CI255" s="14">
        <v>3.4</v>
      </c>
      <c r="CJ255" s="10">
        <v>830</v>
      </c>
      <c r="CK255" s="14">
        <v>0</v>
      </c>
      <c r="CL255" s="10">
        <v>29390</v>
      </c>
      <c r="CM255" s="10" t="s">
        <v>270</v>
      </c>
      <c r="CN255" s="14">
        <v>3.25</v>
      </c>
      <c r="CO255" s="10">
        <v>1190</v>
      </c>
      <c r="CP255" s="14">
        <v>0</v>
      </c>
      <c r="CQ255" s="10">
        <v>30580</v>
      </c>
      <c r="CR255" s="10" t="s">
        <v>135</v>
      </c>
      <c r="CS255" s="14">
        <v>0</v>
      </c>
      <c r="CT255" s="10">
        <v>0</v>
      </c>
      <c r="CU255" s="14">
        <v>0</v>
      </c>
      <c r="CV255" s="10">
        <v>0</v>
      </c>
      <c r="CW255" s="10"/>
      <c r="CX255" s="14">
        <v>0</v>
      </c>
      <c r="CY255" s="10">
        <v>0</v>
      </c>
      <c r="CZ255" s="14">
        <v>0</v>
      </c>
      <c r="DA255" s="10">
        <v>0</v>
      </c>
      <c r="DB255" s="10"/>
      <c r="DC255" s="10" t="s">
        <v>837</v>
      </c>
      <c r="DD255" s="10" t="s">
        <v>837</v>
      </c>
      <c r="DE255" s="10" t="s">
        <v>123</v>
      </c>
      <c r="DF255" s="10" t="s">
        <v>261</v>
      </c>
      <c r="DG255" s="10" t="s">
        <v>271</v>
      </c>
      <c r="DH255" s="10" t="s">
        <v>2598</v>
      </c>
      <c r="DI255" s="10" t="s">
        <v>1985</v>
      </c>
      <c r="DJ255" s="10" t="s">
        <v>1985</v>
      </c>
      <c r="DK255" s="10" t="s">
        <v>837</v>
      </c>
      <c r="DL255" s="10" t="s">
        <v>837</v>
      </c>
      <c r="DM255" s="10"/>
      <c r="DN255" s="12" t="str">
        <f>VLOOKUP(Q255,[1]ทะเบียน!H:Z,16,FALSE)</f>
        <v>ปริญญาตรี หรือเทียบเท่า</v>
      </c>
      <c r="DO255" s="12" t="str">
        <f>VLOOKUP(Q255,[1]ทะเบียน!H:Z,17,FALSE)</f>
        <v>สัตวแพทยศาสตรบัณฑิต</v>
      </c>
      <c r="DP255" s="12" t="str">
        <f>VLOOKUP(Q255,[1]ทะเบียน!H:Z,18,FALSE)</f>
        <v>สัตวแพทยศาสตร์</v>
      </c>
    </row>
    <row r="256" spans="1:120" s="12" customFormat="1" x14ac:dyDescent="0.2">
      <c r="A256" s="10">
        <v>4457</v>
      </c>
      <c r="B256" s="10"/>
      <c r="C256" s="10" t="s">
        <v>2604</v>
      </c>
      <c r="D256" s="10" t="s">
        <v>2005</v>
      </c>
      <c r="E256" s="10" t="s">
        <v>144</v>
      </c>
      <c r="F256" s="10">
        <v>3236</v>
      </c>
      <c r="G256" s="10" t="s">
        <v>2605</v>
      </c>
      <c r="H256" s="10" t="s">
        <v>2006</v>
      </c>
      <c r="I256" s="10" t="s">
        <v>2006</v>
      </c>
      <c r="J256" s="10" t="s">
        <v>118</v>
      </c>
      <c r="K256" s="10" t="s">
        <v>837</v>
      </c>
      <c r="L256" s="10" t="s">
        <v>837</v>
      </c>
      <c r="M256" s="10" t="s">
        <v>123</v>
      </c>
      <c r="N256" s="10" t="s">
        <v>159</v>
      </c>
      <c r="O256" s="10" t="s">
        <v>144</v>
      </c>
      <c r="P256" s="10">
        <v>56082</v>
      </c>
      <c r="Q256" s="10" t="s">
        <v>2606</v>
      </c>
      <c r="R256" s="10" t="s">
        <v>146</v>
      </c>
      <c r="S256" s="10" t="s">
        <v>2607</v>
      </c>
      <c r="T256" s="10" t="str">
        <f t="shared" si="12"/>
        <v>นางสาวจินตนา ตันเวชศิลป์</v>
      </c>
      <c r="U256" s="10" t="str">
        <f t="shared" si="13"/>
        <v>นายสัตวแพทย์ชำนาญการ</v>
      </c>
      <c r="V256" s="10" t="s">
        <v>2608</v>
      </c>
      <c r="W256" s="10" t="s">
        <v>2609</v>
      </c>
      <c r="X256" s="11">
        <v>242704</v>
      </c>
      <c r="Y256" s="10" t="s">
        <v>1311</v>
      </c>
      <c r="Z256" s="12" t="str">
        <f t="shared" si="14"/>
        <v>8  0  14</v>
      </c>
      <c r="AA256" s="12" t="s">
        <v>2610</v>
      </c>
      <c r="AB256" s="10">
        <v>8</v>
      </c>
      <c r="AC256" s="10">
        <v>0</v>
      </c>
      <c r="AD256" s="10">
        <v>14</v>
      </c>
      <c r="AE256" s="10" t="s">
        <v>2611</v>
      </c>
      <c r="AF256" s="10" t="s">
        <v>1311</v>
      </c>
      <c r="AG256" s="13" t="str">
        <f t="shared" si="15"/>
        <v xml:space="preserve">8  0  14 </v>
      </c>
      <c r="AH256" s="13" t="s">
        <v>1312</v>
      </c>
      <c r="AI256" s="10">
        <v>8</v>
      </c>
      <c r="AJ256" s="10">
        <v>0</v>
      </c>
      <c r="AK256" s="10">
        <v>14</v>
      </c>
      <c r="AL256" s="10" t="s">
        <v>195</v>
      </c>
      <c r="AM256" s="10" t="s">
        <v>845</v>
      </c>
      <c r="AN256" s="10"/>
      <c r="AO256" s="10" t="s">
        <v>2612</v>
      </c>
      <c r="AP256" s="10" t="s">
        <v>2613</v>
      </c>
      <c r="AQ256" s="10" t="s">
        <v>2614</v>
      </c>
      <c r="AR256" s="10" t="s">
        <v>195</v>
      </c>
      <c r="AS256" s="10" t="s">
        <v>195</v>
      </c>
      <c r="AT256" s="10" t="s">
        <v>195</v>
      </c>
      <c r="AU256" s="10"/>
      <c r="AV256" s="10"/>
      <c r="AW256" s="10"/>
      <c r="AX256" s="10"/>
      <c r="AY256" s="10"/>
      <c r="AZ256" s="10" t="s">
        <v>1311</v>
      </c>
      <c r="BA256" s="10">
        <v>8</v>
      </c>
      <c r="BB256" s="10" t="s">
        <v>895</v>
      </c>
      <c r="BC256" s="10"/>
      <c r="BD256" s="10"/>
      <c r="BE256" s="10"/>
      <c r="BF256" s="10"/>
      <c r="BG256" s="10"/>
      <c r="BH256" s="10"/>
      <c r="BI256" s="10"/>
      <c r="BJ256" s="10" t="s">
        <v>2615</v>
      </c>
      <c r="BK256" s="10"/>
      <c r="BL256" s="10"/>
      <c r="BM256" s="10"/>
      <c r="BN256" s="10"/>
      <c r="BO256" s="14">
        <v>3.536</v>
      </c>
      <c r="BP256" s="10">
        <v>850</v>
      </c>
      <c r="BQ256" s="14">
        <v>0</v>
      </c>
      <c r="BR256" s="10">
        <v>22520</v>
      </c>
      <c r="BS256" s="10" t="s">
        <v>155</v>
      </c>
      <c r="BT256" s="14">
        <v>2.7</v>
      </c>
      <c r="BU256" s="10">
        <v>650</v>
      </c>
      <c r="BV256" s="14">
        <v>0</v>
      </c>
      <c r="BW256" s="10">
        <v>23170</v>
      </c>
      <c r="BX256" s="10" t="s">
        <v>248</v>
      </c>
      <c r="BY256" s="14">
        <v>2.8</v>
      </c>
      <c r="BZ256" s="10">
        <v>680</v>
      </c>
      <c r="CA256" s="14">
        <v>0</v>
      </c>
      <c r="CB256" s="10">
        <v>23850</v>
      </c>
      <c r="CC256" s="10" t="s">
        <v>135</v>
      </c>
      <c r="CD256" s="14">
        <v>0</v>
      </c>
      <c r="CE256" s="10">
        <v>0</v>
      </c>
      <c r="CF256" s="14">
        <v>0</v>
      </c>
      <c r="CG256" s="10">
        <v>0</v>
      </c>
      <c r="CH256" s="10"/>
      <c r="CI256" s="14">
        <v>3.1</v>
      </c>
      <c r="CJ256" s="10">
        <v>750</v>
      </c>
      <c r="CK256" s="14">
        <v>0</v>
      </c>
      <c r="CL256" s="10">
        <v>25420</v>
      </c>
      <c r="CM256" s="10" t="s">
        <v>270</v>
      </c>
      <c r="CN256" s="14">
        <v>3.1</v>
      </c>
      <c r="CO256" s="10">
        <v>760</v>
      </c>
      <c r="CP256" s="14">
        <v>0</v>
      </c>
      <c r="CQ256" s="10">
        <v>26180</v>
      </c>
      <c r="CR256" s="10" t="s">
        <v>270</v>
      </c>
      <c r="CS256" s="14">
        <v>0</v>
      </c>
      <c r="CT256" s="10">
        <v>0</v>
      </c>
      <c r="CU256" s="14">
        <v>0</v>
      </c>
      <c r="CV256" s="10">
        <v>0</v>
      </c>
      <c r="CW256" s="10"/>
      <c r="CX256" s="14">
        <v>0</v>
      </c>
      <c r="CY256" s="10">
        <v>0</v>
      </c>
      <c r="CZ256" s="14">
        <v>0</v>
      </c>
      <c r="DA256" s="10">
        <v>0</v>
      </c>
      <c r="DB256" s="10"/>
      <c r="DC256" s="10" t="s">
        <v>837</v>
      </c>
      <c r="DD256" s="10" t="s">
        <v>837</v>
      </c>
      <c r="DE256" s="10" t="s">
        <v>123</v>
      </c>
      <c r="DF256" s="10" t="s">
        <v>261</v>
      </c>
      <c r="DG256" s="10" t="s">
        <v>124</v>
      </c>
      <c r="DH256" s="10" t="s">
        <v>2605</v>
      </c>
      <c r="DI256" s="10" t="s">
        <v>2006</v>
      </c>
      <c r="DJ256" s="10" t="s">
        <v>2006</v>
      </c>
      <c r="DK256" s="10" t="s">
        <v>837</v>
      </c>
      <c r="DL256" s="10" t="s">
        <v>837</v>
      </c>
      <c r="DM256" s="10"/>
      <c r="DN256" s="12" t="str">
        <f>VLOOKUP(Q256,[1]ทะเบียน!H:Z,16,FALSE)</f>
        <v>ปริญญาตรี หรือเทียบเท่า</v>
      </c>
      <c r="DO256" s="12" t="str">
        <f>VLOOKUP(Q256,[1]ทะเบียน!H:Z,17,FALSE)</f>
        <v>สัตวแพทยศาสตรบัณฑิต</v>
      </c>
      <c r="DP256" s="12" t="str">
        <f>VLOOKUP(Q256,[1]ทะเบียน!H:Z,18,FALSE)</f>
        <v>สัตวแพทยศาสตร์</v>
      </c>
    </row>
    <row r="257" spans="1:120" s="12" customFormat="1" x14ac:dyDescent="0.2">
      <c r="A257" s="10">
        <v>4515</v>
      </c>
      <c r="B257" s="10"/>
      <c r="C257" s="10" t="s">
        <v>2616</v>
      </c>
      <c r="D257" s="10" t="s">
        <v>2028</v>
      </c>
      <c r="E257" s="10" t="s">
        <v>140</v>
      </c>
      <c r="F257" s="10">
        <v>4659</v>
      </c>
      <c r="G257" s="10" t="s">
        <v>2617</v>
      </c>
      <c r="H257" s="10" t="s">
        <v>2030</v>
      </c>
      <c r="I257" s="10" t="s">
        <v>2030</v>
      </c>
      <c r="J257" s="10" t="s">
        <v>118</v>
      </c>
      <c r="K257" s="10" t="s">
        <v>250</v>
      </c>
      <c r="L257" s="10" t="s">
        <v>250</v>
      </c>
      <c r="M257" s="10" t="s">
        <v>123</v>
      </c>
      <c r="N257" s="10" t="s">
        <v>159</v>
      </c>
      <c r="O257" s="10" t="s">
        <v>117</v>
      </c>
      <c r="P257" s="10">
        <v>4627</v>
      </c>
      <c r="Q257" s="10" t="s">
        <v>2618</v>
      </c>
      <c r="R257" s="10" t="s">
        <v>126</v>
      </c>
      <c r="S257" s="10" t="s">
        <v>2619</v>
      </c>
      <c r="T257" s="10" t="str">
        <f t="shared" si="12"/>
        <v>นายชาญณรงค์ ตันติชำนาญกุล</v>
      </c>
      <c r="U257" s="10" t="str">
        <f t="shared" si="13"/>
        <v>นักวิชาการสัตวบาลชำนาญการ</v>
      </c>
      <c r="V257" s="10" t="s">
        <v>2620</v>
      </c>
      <c r="W257" s="10" t="s">
        <v>2621</v>
      </c>
      <c r="X257" s="11">
        <v>242704</v>
      </c>
      <c r="Y257" s="10" t="s">
        <v>1036</v>
      </c>
      <c r="Z257" s="12" t="str">
        <f t="shared" si="14"/>
        <v>23  9  0</v>
      </c>
      <c r="AA257" s="12" t="s">
        <v>1834</v>
      </c>
      <c r="AB257" s="10">
        <v>23</v>
      </c>
      <c r="AC257" s="10">
        <v>9</v>
      </c>
      <c r="AD257" s="10">
        <v>0</v>
      </c>
      <c r="AE257" s="10" t="s">
        <v>2622</v>
      </c>
      <c r="AF257" s="10" t="s">
        <v>2623</v>
      </c>
      <c r="AG257" s="13" t="str">
        <f t="shared" si="15"/>
        <v xml:space="preserve">38  10  29 </v>
      </c>
      <c r="AH257" s="13" t="s">
        <v>2624</v>
      </c>
      <c r="AI257" s="10">
        <v>38</v>
      </c>
      <c r="AJ257" s="10">
        <v>10</v>
      </c>
      <c r="AK257" s="10">
        <v>29</v>
      </c>
      <c r="AL257" s="10" t="s">
        <v>195</v>
      </c>
      <c r="AM257" s="10" t="s">
        <v>2623</v>
      </c>
      <c r="AN257" s="10"/>
      <c r="AO257" s="10" t="s">
        <v>2625</v>
      </c>
      <c r="AP257" s="10" t="s">
        <v>2626</v>
      </c>
      <c r="AQ257" s="10" t="s">
        <v>1268</v>
      </c>
      <c r="AR257" s="10" t="s">
        <v>1036</v>
      </c>
      <c r="AS257" s="10" t="s">
        <v>195</v>
      </c>
      <c r="AT257" s="10" t="s">
        <v>195</v>
      </c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 t="s">
        <v>1464</v>
      </c>
      <c r="BK257" s="10" t="s">
        <v>134</v>
      </c>
      <c r="BL257" s="10" t="s">
        <v>134</v>
      </c>
      <c r="BM257" s="10"/>
      <c r="BN257" s="10" t="s">
        <v>2408</v>
      </c>
      <c r="BO257" s="14">
        <v>2.75</v>
      </c>
      <c r="BP257" s="10">
        <v>1010</v>
      </c>
      <c r="BQ257" s="14">
        <v>0</v>
      </c>
      <c r="BR257" s="10">
        <v>43210</v>
      </c>
      <c r="BS257" s="10" t="s">
        <v>171</v>
      </c>
      <c r="BT257" s="14">
        <v>2.82</v>
      </c>
      <c r="BU257" s="10">
        <v>390</v>
      </c>
      <c r="BV257" s="14">
        <v>638.45000000000005</v>
      </c>
      <c r="BW257" s="10">
        <v>43600</v>
      </c>
      <c r="BX257" s="10" t="s">
        <v>2018</v>
      </c>
      <c r="BY257" s="14">
        <v>3</v>
      </c>
      <c r="BZ257" s="10">
        <v>0</v>
      </c>
      <c r="CA257" s="14">
        <v>1094.0999999999999</v>
      </c>
      <c r="CB257" s="10">
        <v>43600</v>
      </c>
      <c r="CC257" s="10"/>
      <c r="CD257" s="14">
        <v>2.5</v>
      </c>
      <c r="CE257" s="10">
        <v>920</v>
      </c>
      <c r="CF257" s="14">
        <v>0</v>
      </c>
      <c r="CG257" s="10">
        <v>44520</v>
      </c>
      <c r="CH257" s="10" t="s">
        <v>2017</v>
      </c>
      <c r="CI257" s="14">
        <v>2.6</v>
      </c>
      <c r="CJ257" s="10">
        <v>950</v>
      </c>
      <c r="CK257" s="14">
        <v>0</v>
      </c>
      <c r="CL257" s="10">
        <v>45470</v>
      </c>
      <c r="CM257" s="10" t="s">
        <v>2017</v>
      </c>
      <c r="CN257" s="14">
        <v>2.5</v>
      </c>
      <c r="CO257" s="10">
        <v>920</v>
      </c>
      <c r="CP257" s="14">
        <v>0</v>
      </c>
      <c r="CQ257" s="10">
        <v>46390</v>
      </c>
      <c r="CR257" s="10"/>
      <c r="CS257" s="14">
        <v>0</v>
      </c>
      <c r="CT257" s="10">
        <v>0</v>
      </c>
      <c r="CU257" s="14">
        <v>0</v>
      </c>
      <c r="CV257" s="10">
        <v>0</v>
      </c>
      <c r="CW257" s="10"/>
      <c r="CX257" s="14">
        <v>0</v>
      </c>
      <c r="CY257" s="10">
        <v>0</v>
      </c>
      <c r="CZ257" s="14">
        <v>0</v>
      </c>
      <c r="DA257" s="10">
        <v>0</v>
      </c>
      <c r="DB257" s="10"/>
      <c r="DC257" s="10" t="s">
        <v>250</v>
      </c>
      <c r="DD257" s="10" t="s">
        <v>250</v>
      </c>
      <c r="DE257" s="10" t="s">
        <v>123</v>
      </c>
      <c r="DF257" s="10" t="s">
        <v>261</v>
      </c>
      <c r="DG257" s="10" t="s">
        <v>271</v>
      </c>
      <c r="DH257" s="10" t="s">
        <v>2617</v>
      </c>
      <c r="DI257" s="10" t="s">
        <v>2037</v>
      </c>
      <c r="DJ257" s="10" t="s">
        <v>2037</v>
      </c>
      <c r="DK257" s="10" t="s">
        <v>250</v>
      </c>
      <c r="DL257" s="10" t="s">
        <v>250</v>
      </c>
      <c r="DM257" s="10"/>
      <c r="DN257" s="12" t="str">
        <f>VLOOKUP(Q257,[1]ทะเบียน!H:Z,16,FALSE)</f>
        <v>ปริญญาตรี หรือเทียบเท่า</v>
      </c>
      <c r="DO257" s="12" t="str">
        <f>VLOOKUP(Q257,[1]ทะเบียน!H:Z,17,FALSE)</f>
        <v>วิทยาศาสตรบัณฑิต</v>
      </c>
      <c r="DP257" s="12" t="str">
        <f>VLOOKUP(Q257,[1]ทะเบียน!H:Z,18,FALSE)</f>
        <v>สัตวบาล/สัตวศาสตร์</v>
      </c>
    </row>
    <row r="258" spans="1:120" s="12" customFormat="1" x14ac:dyDescent="0.2">
      <c r="A258" s="10">
        <v>4570</v>
      </c>
      <c r="B258" s="10"/>
      <c r="C258" s="10" t="s">
        <v>2627</v>
      </c>
      <c r="D258" s="10" t="s">
        <v>2028</v>
      </c>
      <c r="E258" s="10" t="s">
        <v>140</v>
      </c>
      <c r="F258" s="10">
        <v>3530</v>
      </c>
      <c r="G258" s="10" t="s">
        <v>2628</v>
      </c>
      <c r="H258" s="10" t="s">
        <v>2030</v>
      </c>
      <c r="I258" s="10" t="s">
        <v>2030</v>
      </c>
      <c r="J258" s="10" t="s">
        <v>118</v>
      </c>
      <c r="K258" s="10" t="s">
        <v>250</v>
      </c>
      <c r="L258" s="10" t="s">
        <v>250</v>
      </c>
      <c r="M258" s="10" t="s">
        <v>123</v>
      </c>
      <c r="N258" s="10" t="s">
        <v>159</v>
      </c>
      <c r="O258" s="10" t="s">
        <v>117</v>
      </c>
      <c r="P258" s="10">
        <v>48024</v>
      </c>
      <c r="Q258" s="10" t="s">
        <v>2629</v>
      </c>
      <c r="R258" s="10" t="s">
        <v>126</v>
      </c>
      <c r="S258" s="10" t="s">
        <v>2630</v>
      </c>
      <c r="T258" s="10" t="str">
        <f t="shared" ref="T258:T259" si="16">CONCATENATE(R258,S258)</f>
        <v>นายธนวรรธน์ บริพันธุ์</v>
      </c>
      <c r="U258" s="10" t="str">
        <f t="shared" ref="U258:U259" si="17">CONCATENATE(L258,N258)</f>
        <v>นักวิชาการสัตวบาลชำนาญการ</v>
      </c>
      <c r="V258" s="10" t="s">
        <v>2631</v>
      </c>
      <c r="W258" s="10" t="s">
        <v>2632</v>
      </c>
      <c r="X258" s="11">
        <v>242704</v>
      </c>
      <c r="Y258" s="10" t="s">
        <v>2633</v>
      </c>
      <c r="Z258" s="12" t="str">
        <f t="shared" ref="Z258:Z259" si="18">DATEDIF(Y258,X258+1,"Y")&amp;"  "&amp;DATEDIF(Y258,X258+1,"YM")&amp;"  "&amp;DATEDIF(Y258,X258+1,"MD")</f>
        <v>9  10  22</v>
      </c>
      <c r="AA258" s="12" t="s">
        <v>2634</v>
      </c>
      <c r="AB258" s="10">
        <v>9</v>
      </c>
      <c r="AC258" s="10">
        <v>10</v>
      </c>
      <c r="AD258" s="10">
        <v>22</v>
      </c>
      <c r="AE258" s="10" t="s">
        <v>2446</v>
      </c>
      <c r="AF258" s="10" t="s">
        <v>2635</v>
      </c>
      <c r="AG258" s="13" t="str">
        <f t="shared" ref="AG258:AG259" si="19">DATEDIF(AF258,X258+1,"Y")&amp;"  "&amp;DATEDIF(AF258,X258+1,"YM")&amp;"  "&amp;DATEDIF(AF258,X258+1,"MD")&amp;" "</f>
        <v xml:space="preserve">16  3  7 </v>
      </c>
      <c r="AH258" s="13" t="s">
        <v>2636</v>
      </c>
      <c r="AI258" s="10">
        <v>16</v>
      </c>
      <c r="AJ258" s="10">
        <v>3</v>
      </c>
      <c r="AK258" s="10">
        <v>7</v>
      </c>
      <c r="AL258" s="10" t="s">
        <v>195</v>
      </c>
      <c r="AM258" s="10" t="s">
        <v>2315</v>
      </c>
      <c r="AN258" s="10"/>
      <c r="AO258" s="10" t="s">
        <v>2637</v>
      </c>
      <c r="AP258" s="10" t="s">
        <v>2638</v>
      </c>
      <c r="AQ258" s="10" t="s">
        <v>2639</v>
      </c>
      <c r="AR258" s="10" t="s">
        <v>195</v>
      </c>
      <c r="AS258" s="10" t="s">
        <v>195</v>
      </c>
      <c r="AT258" s="10" t="s">
        <v>195</v>
      </c>
      <c r="AU258" s="10" t="s">
        <v>134</v>
      </c>
      <c r="AV258" s="10"/>
      <c r="AW258" s="10"/>
      <c r="AX258" s="10"/>
      <c r="AY258" s="10"/>
      <c r="AZ258" s="10"/>
      <c r="BA258" s="10"/>
      <c r="BB258" s="10" t="s">
        <v>2633</v>
      </c>
      <c r="BC258" s="10"/>
      <c r="BD258" s="10"/>
      <c r="BE258" s="10"/>
      <c r="BF258" s="10"/>
      <c r="BG258" s="10"/>
      <c r="BH258" s="10"/>
      <c r="BI258" s="10"/>
      <c r="BJ258" s="10" t="s">
        <v>1994</v>
      </c>
      <c r="BK258" s="10" t="s">
        <v>134</v>
      </c>
      <c r="BL258" s="10" t="s">
        <v>134</v>
      </c>
      <c r="BM258" s="10"/>
      <c r="BN258" s="10" t="s">
        <v>1038</v>
      </c>
      <c r="BO258" s="14">
        <v>3.05</v>
      </c>
      <c r="BP258" s="10">
        <v>1510</v>
      </c>
      <c r="BQ258" s="14">
        <v>0</v>
      </c>
      <c r="BR258" s="10">
        <v>55430</v>
      </c>
      <c r="BS258" s="10" t="s">
        <v>157</v>
      </c>
      <c r="BT258" s="14">
        <v>3.1</v>
      </c>
      <c r="BU258" s="10">
        <v>1530</v>
      </c>
      <c r="BV258" s="14">
        <v>0</v>
      </c>
      <c r="BW258" s="10">
        <v>56960</v>
      </c>
      <c r="BX258" s="10" t="s">
        <v>199</v>
      </c>
      <c r="BY258" s="14">
        <v>3.504</v>
      </c>
      <c r="BZ258" s="10">
        <v>1430</v>
      </c>
      <c r="CA258" s="14">
        <v>298.52</v>
      </c>
      <c r="CB258" s="10">
        <v>58390</v>
      </c>
      <c r="CC258" s="10"/>
      <c r="CD258" s="14">
        <v>3.37</v>
      </c>
      <c r="CE258" s="10">
        <v>1670</v>
      </c>
      <c r="CF258" s="14">
        <v>0</v>
      </c>
      <c r="CG258" s="10">
        <v>60060</v>
      </c>
      <c r="CH258" s="10" t="s">
        <v>173</v>
      </c>
      <c r="CI258" s="14">
        <v>0</v>
      </c>
      <c r="CJ258" s="10">
        <v>0</v>
      </c>
      <c r="CK258" s="14">
        <v>0</v>
      </c>
      <c r="CL258" s="10">
        <v>0</v>
      </c>
      <c r="CM258" s="10"/>
      <c r="CN258" s="14">
        <v>0</v>
      </c>
      <c r="CO258" s="10">
        <v>0</v>
      </c>
      <c r="CP258" s="14">
        <v>0</v>
      </c>
      <c r="CQ258" s="10">
        <v>0</v>
      </c>
      <c r="CR258" s="10"/>
      <c r="CS258" s="14">
        <v>0</v>
      </c>
      <c r="CT258" s="10">
        <v>0</v>
      </c>
      <c r="CU258" s="14">
        <v>0</v>
      </c>
      <c r="CV258" s="10">
        <v>0</v>
      </c>
      <c r="CW258" s="10"/>
      <c r="CX258" s="14">
        <v>0</v>
      </c>
      <c r="CY258" s="10">
        <v>0</v>
      </c>
      <c r="CZ258" s="14">
        <v>0</v>
      </c>
      <c r="DA258" s="10">
        <v>0</v>
      </c>
      <c r="DB258" s="10"/>
      <c r="DC258" s="10" t="s">
        <v>250</v>
      </c>
      <c r="DD258" s="10" t="s">
        <v>250</v>
      </c>
      <c r="DE258" s="10" t="s">
        <v>123</v>
      </c>
      <c r="DF258" s="10" t="s">
        <v>261</v>
      </c>
      <c r="DG258" s="10" t="s">
        <v>271</v>
      </c>
      <c r="DH258" s="10" t="s">
        <v>2628</v>
      </c>
      <c r="DI258" s="10" t="s">
        <v>2037</v>
      </c>
      <c r="DJ258" s="10" t="s">
        <v>2037</v>
      </c>
      <c r="DK258" s="10" t="s">
        <v>250</v>
      </c>
      <c r="DL258" s="10" t="s">
        <v>250</v>
      </c>
      <c r="DM258" s="10"/>
      <c r="DN258" s="12" t="str">
        <f>VLOOKUP(Q258,[1]ทะเบียน!H:Z,16,FALSE)</f>
        <v>ปริญญาตรี หรือเทียบเท่า</v>
      </c>
      <c r="DO258" s="12" t="str">
        <f>VLOOKUP(Q258,[1]ทะเบียน!H:Z,17,FALSE)</f>
        <v>นิติศาสตรบัณฑิต</v>
      </c>
      <c r="DP258" s="12" t="str">
        <f>VLOOKUP(Q258,[1]ทะเบียน!H:Z,18,FALSE)</f>
        <v/>
      </c>
    </row>
    <row r="259" spans="1:120" s="7" customFormat="1" x14ac:dyDescent="0.2">
      <c r="A259" s="5">
        <v>4600</v>
      </c>
      <c r="B259" s="5"/>
      <c r="C259" s="5" t="s">
        <v>2640</v>
      </c>
      <c r="D259" s="5" t="s">
        <v>2028</v>
      </c>
      <c r="E259" s="5" t="s">
        <v>140</v>
      </c>
      <c r="F259" s="5">
        <v>4661</v>
      </c>
      <c r="G259" s="5" t="s">
        <v>2641</v>
      </c>
      <c r="H259" s="5" t="s">
        <v>2030</v>
      </c>
      <c r="I259" s="5" t="s">
        <v>2030</v>
      </c>
      <c r="J259" s="5" t="s">
        <v>121</v>
      </c>
      <c r="K259" s="5" t="s">
        <v>250</v>
      </c>
      <c r="L259" s="5" t="s">
        <v>250</v>
      </c>
      <c r="M259" s="5" t="s">
        <v>123</v>
      </c>
      <c r="N259" s="5" t="s">
        <v>124</v>
      </c>
      <c r="O259" s="5" t="s">
        <v>117</v>
      </c>
      <c r="P259" s="5">
        <v>57051</v>
      </c>
      <c r="Q259" s="5" t="s">
        <v>2642</v>
      </c>
      <c r="R259" s="5" t="s">
        <v>126</v>
      </c>
      <c r="S259" s="5" t="s">
        <v>2643</v>
      </c>
      <c r="T259" s="5" t="str">
        <f t="shared" si="16"/>
        <v>นายสันติ ชิตชลธาร</v>
      </c>
      <c r="U259" s="5" t="str">
        <f t="shared" si="17"/>
        <v>นักวิชาการสัตวบาลปฏิบัติการ</v>
      </c>
      <c r="V259" s="5" t="s">
        <v>355</v>
      </c>
      <c r="W259" s="5" t="s">
        <v>2644</v>
      </c>
      <c r="X259" s="6">
        <v>242704</v>
      </c>
      <c r="Y259" s="5" t="s">
        <v>316</v>
      </c>
      <c r="Z259" s="7" t="str">
        <f t="shared" si="18"/>
        <v>6  10  27</v>
      </c>
      <c r="AA259" s="7" t="s">
        <v>317</v>
      </c>
      <c r="AB259" s="5">
        <v>6</v>
      </c>
      <c r="AC259" s="5">
        <v>10</v>
      </c>
      <c r="AD259" s="5">
        <v>27</v>
      </c>
      <c r="AE259" s="5" t="s">
        <v>2645</v>
      </c>
      <c r="AF259" s="5" t="s">
        <v>316</v>
      </c>
      <c r="AG259" s="8" t="str">
        <f t="shared" si="19"/>
        <v xml:space="preserve">6  10  27 </v>
      </c>
      <c r="AH259" s="8" t="s">
        <v>319</v>
      </c>
      <c r="AI259" s="5">
        <v>6</v>
      </c>
      <c r="AJ259" s="5">
        <v>10</v>
      </c>
      <c r="AK259" s="5">
        <v>27</v>
      </c>
      <c r="AL259" s="5"/>
      <c r="AM259" s="5"/>
      <c r="AN259" s="5"/>
      <c r="AO259" s="5"/>
      <c r="AP259" s="5"/>
      <c r="AQ259" s="5"/>
      <c r="AR259" s="5"/>
      <c r="AS259" s="5"/>
      <c r="AT259" s="5"/>
      <c r="AU259" s="5" t="s">
        <v>134</v>
      </c>
      <c r="AV259" s="5"/>
      <c r="AW259" s="5"/>
      <c r="AX259" s="5"/>
      <c r="AY259" s="5"/>
      <c r="AZ259" s="5" t="s">
        <v>316</v>
      </c>
      <c r="BA259" s="5">
        <v>6</v>
      </c>
      <c r="BB259" s="5"/>
      <c r="BC259" s="5"/>
      <c r="BD259" s="5"/>
      <c r="BE259" s="5"/>
      <c r="BF259" s="5"/>
      <c r="BG259" s="5"/>
      <c r="BH259" s="5"/>
      <c r="BI259" s="5"/>
      <c r="BJ259" s="5" t="s">
        <v>1595</v>
      </c>
      <c r="BK259" s="5"/>
      <c r="BL259" s="5"/>
      <c r="BM259" s="5"/>
      <c r="BN259" s="5"/>
      <c r="BO259" s="9">
        <v>2.65</v>
      </c>
      <c r="BP259" s="5">
        <v>480</v>
      </c>
      <c r="BQ259" s="9">
        <v>0</v>
      </c>
      <c r="BR259" s="5">
        <v>17330</v>
      </c>
      <c r="BS259" s="5" t="s">
        <v>198</v>
      </c>
      <c r="BT259" s="9">
        <v>3.15</v>
      </c>
      <c r="BU259" s="5">
        <v>570</v>
      </c>
      <c r="BV259" s="9">
        <v>0</v>
      </c>
      <c r="BW259" s="5">
        <v>17900</v>
      </c>
      <c r="BX259" s="5" t="s">
        <v>173</v>
      </c>
      <c r="BY259" s="9">
        <v>3.33</v>
      </c>
      <c r="BZ259" s="5">
        <v>600</v>
      </c>
      <c r="CA259" s="9">
        <v>0</v>
      </c>
      <c r="CB259" s="5">
        <v>18500</v>
      </c>
      <c r="CC259" s="5" t="s">
        <v>157</v>
      </c>
      <c r="CD259" s="9">
        <v>3.49</v>
      </c>
      <c r="CE259" s="5">
        <v>630</v>
      </c>
      <c r="CF259" s="9">
        <v>0</v>
      </c>
      <c r="CG259" s="5">
        <v>19130</v>
      </c>
      <c r="CH259" s="5" t="s">
        <v>173</v>
      </c>
      <c r="CI259" s="9">
        <v>4.2</v>
      </c>
      <c r="CJ259" s="5">
        <v>760</v>
      </c>
      <c r="CK259" s="9">
        <v>0</v>
      </c>
      <c r="CL259" s="5">
        <v>19890</v>
      </c>
      <c r="CM259" s="5" t="s">
        <v>157</v>
      </c>
      <c r="CN259" s="9">
        <v>2.9</v>
      </c>
      <c r="CO259" s="5">
        <v>530</v>
      </c>
      <c r="CP259" s="9">
        <v>0</v>
      </c>
      <c r="CQ259" s="5">
        <v>20420</v>
      </c>
      <c r="CR259" s="5" t="s">
        <v>285</v>
      </c>
      <c r="CS259" s="9">
        <v>0</v>
      </c>
      <c r="CT259" s="5">
        <v>0</v>
      </c>
      <c r="CU259" s="9">
        <v>0</v>
      </c>
      <c r="CV259" s="5">
        <v>0</v>
      </c>
      <c r="CW259" s="5"/>
      <c r="CX259" s="9">
        <v>0</v>
      </c>
      <c r="CY259" s="5">
        <v>0</v>
      </c>
      <c r="CZ259" s="9">
        <v>0</v>
      </c>
      <c r="DA259" s="5">
        <v>0</v>
      </c>
      <c r="DB259" s="5"/>
      <c r="DC259" s="5" t="s">
        <v>250</v>
      </c>
      <c r="DD259" s="5" t="s">
        <v>250</v>
      </c>
      <c r="DE259" s="5" t="s">
        <v>123</v>
      </c>
      <c r="DF259" s="5" t="s">
        <v>138</v>
      </c>
      <c r="DG259" s="5" t="s">
        <v>159</v>
      </c>
      <c r="DH259" s="5" t="s">
        <v>2641</v>
      </c>
      <c r="DI259" s="5" t="s">
        <v>2037</v>
      </c>
      <c r="DJ259" s="5" t="s">
        <v>2037</v>
      </c>
      <c r="DK259" s="5" t="s">
        <v>250</v>
      </c>
      <c r="DL259" s="5" t="s">
        <v>250</v>
      </c>
      <c r="DM259" s="5"/>
      <c r="DN259" s="7" t="str">
        <f>VLOOKUP(Q259,[1]ทะเบียน!H:Z,16,FALSE)</f>
        <v>ปริญญาตรี หรือเทียบเท่า</v>
      </c>
      <c r="DO259" s="7" t="str">
        <f>VLOOKUP(Q259,[1]ทะเบียน!H:Z,17,FALSE)</f>
        <v>วิทยาศาสตรบัณฑิต</v>
      </c>
      <c r="DP259" s="7" t="str">
        <f>VLOOKUP(Q259,[1]ทะเบียน!H:Z,18,FALSE)</f>
        <v>สัตวศาสตร์</v>
      </c>
    </row>
  </sheetData>
  <sheetProtection password="CE28" sheet="1" objects="1" scenarios="1"/>
  <autoFilter ref="A1:DP259"/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23"/>
  <sheetViews>
    <sheetView workbookViewId="0">
      <selection activeCell="H24" sqref="H24"/>
    </sheetView>
  </sheetViews>
  <sheetFormatPr defaultRowHeight="14.25" x14ac:dyDescent="0.2"/>
  <cols>
    <col min="1" max="1" width="10.125" bestFit="1" customWidth="1"/>
    <col min="2" max="2" width="10.875" bestFit="1" customWidth="1"/>
    <col min="3" max="3" width="6" bestFit="1" customWidth="1"/>
    <col min="4" max="4" width="7.25" bestFit="1" customWidth="1"/>
    <col min="5" max="5" width="10.625" bestFit="1" customWidth="1"/>
    <col min="6" max="6" width="10.25" bestFit="1" customWidth="1"/>
    <col min="7" max="7" width="31" bestFit="1" customWidth="1"/>
    <col min="8" max="9" width="42.125" bestFit="1" customWidth="1"/>
    <col min="10" max="10" width="7.5" hidden="1" customWidth="1"/>
    <col min="11" max="11" width="12.625" hidden="1" customWidth="1"/>
    <col min="12" max="12" width="12.375" hidden="1" customWidth="1"/>
    <col min="13" max="13" width="11.375" hidden="1" customWidth="1"/>
    <col min="14" max="14" width="11.75" hidden="1" customWidth="1"/>
    <col min="15" max="15" width="6.75" hidden="1" customWidth="1"/>
    <col min="16" max="16" width="6" hidden="1" customWidth="1"/>
    <col min="17" max="17" width="14" hidden="1" customWidth="1"/>
    <col min="18" max="18" width="8.875" hidden="1" customWidth="1"/>
    <col min="19" max="19" width="18.75" hidden="1" customWidth="1"/>
    <col min="20" max="20" width="23.125" bestFit="1" customWidth="1"/>
    <col min="21" max="21" width="20.625" bestFit="1" customWidth="1"/>
    <col min="22" max="22" width="8.75" bestFit="1" customWidth="1"/>
    <col min="23" max="23" width="14.25" bestFit="1" customWidth="1"/>
    <col min="24" max="24" width="10.5" bestFit="1" customWidth="1"/>
    <col min="25" max="25" width="12.5" bestFit="1" customWidth="1"/>
    <col min="26" max="26" width="10.875" hidden="1" customWidth="1"/>
    <col min="27" max="27" width="11.5" hidden="1" customWidth="1"/>
    <col min="28" max="28" width="13.75" bestFit="1" customWidth="1"/>
    <col min="29" max="29" width="14" hidden="1" customWidth="1"/>
    <col min="30" max="30" width="13.75" hidden="1" customWidth="1"/>
    <col min="31" max="31" width="10.375" hidden="1" customWidth="1"/>
    <col min="32" max="32" width="10.875" hidden="1" customWidth="1"/>
    <col min="33" max="33" width="13.875" hidden="1" customWidth="1"/>
    <col min="34" max="34" width="14.5" hidden="1" customWidth="1"/>
    <col min="35" max="35" width="16.875" hidden="1" customWidth="1"/>
    <col min="36" max="36" width="17.125" hidden="1" customWidth="1"/>
    <col min="37" max="37" width="16.875" hidden="1" customWidth="1"/>
    <col min="38" max="43" width="9.75" hidden="1" customWidth="1"/>
    <col min="44" max="44" width="10.375" hidden="1" customWidth="1"/>
    <col min="45" max="47" width="9.75" hidden="1" customWidth="1"/>
    <col min="48" max="51" width="5.25" hidden="1" customWidth="1"/>
    <col min="52" max="52" width="10.375" hidden="1" customWidth="1"/>
    <col min="53" max="53" width="1.875" hidden="1" customWidth="1"/>
    <col min="54" max="55" width="10.375" hidden="1" customWidth="1"/>
    <col min="56" max="57" width="5" hidden="1" customWidth="1"/>
    <col min="58" max="59" width="5.375" hidden="1" customWidth="1"/>
    <col min="60" max="61" width="4.875" hidden="1" customWidth="1"/>
    <col min="62" max="62" width="12.5" hidden="1" customWidth="1"/>
    <col min="63" max="63" width="13.25" hidden="1" customWidth="1"/>
    <col min="64" max="64" width="10.625" hidden="1" customWidth="1"/>
    <col min="65" max="65" width="12.25" hidden="1" customWidth="1"/>
    <col min="66" max="67" width="13.25" hidden="1" customWidth="1"/>
    <col min="68" max="68" width="13.125" hidden="1" customWidth="1"/>
    <col min="69" max="69" width="12.75" hidden="1" customWidth="1"/>
    <col min="70" max="70" width="13.375" hidden="1" customWidth="1"/>
    <col min="71" max="71" width="9.125" hidden="1" customWidth="1"/>
    <col min="72" max="72" width="13.25" hidden="1" customWidth="1"/>
    <col min="73" max="73" width="13.125" hidden="1" customWidth="1"/>
    <col min="74" max="74" width="12.75" hidden="1" customWidth="1"/>
    <col min="75" max="75" width="13.375" hidden="1" customWidth="1"/>
    <col min="76" max="76" width="9.125" hidden="1" customWidth="1"/>
    <col min="77" max="77" width="13.25" hidden="1" customWidth="1"/>
    <col min="78" max="78" width="13.125" hidden="1" customWidth="1"/>
    <col min="79" max="79" width="12.75" hidden="1" customWidth="1"/>
    <col min="80" max="80" width="13.375" hidden="1" customWidth="1"/>
    <col min="81" max="81" width="9.125" hidden="1" customWidth="1"/>
    <col min="82" max="82" width="13.25" hidden="1" customWidth="1"/>
    <col min="83" max="83" width="13.125" hidden="1" customWidth="1"/>
    <col min="84" max="84" width="12.75" hidden="1" customWidth="1"/>
    <col min="85" max="85" width="13.375" hidden="1" customWidth="1"/>
    <col min="86" max="86" width="9.125" hidden="1" customWidth="1"/>
    <col min="87" max="87" width="13.25" hidden="1" customWidth="1"/>
    <col min="88" max="88" width="13.125" hidden="1" customWidth="1"/>
    <col min="89" max="89" width="12.75" hidden="1" customWidth="1"/>
    <col min="90" max="90" width="13.375" hidden="1" customWidth="1"/>
    <col min="91" max="91" width="9.125" hidden="1" customWidth="1"/>
    <col min="92" max="92" width="13.25" hidden="1" customWidth="1"/>
    <col min="93" max="93" width="13.125" hidden="1" customWidth="1"/>
    <col min="94" max="94" width="12.75" hidden="1" customWidth="1"/>
    <col min="95" max="95" width="13.375" hidden="1" customWidth="1"/>
    <col min="96" max="96" width="9.125" hidden="1" customWidth="1"/>
    <col min="97" max="97" width="13.25" hidden="1" customWidth="1"/>
    <col min="98" max="98" width="13.125" hidden="1" customWidth="1"/>
    <col min="99" max="99" width="12.75" hidden="1" customWidth="1"/>
    <col min="100" max="100" width="13.375" hidden="1" customWidth="1"/>
    <col min="101" max="101" width="9.125" hidden="1" customWidth="1"/>
    <col min="102" max="102" width="13.25" hidden="1" customWidth="1"/>
    <col min="103" max="103" width="13.125" hidden="1" customWidth="1"/>
    <col min="104" max="104" width="12.75" hidden="1" customWidth="1"/>
    <col min="105" max="105" width="13.375" hidden="1" customWidth="1"/>
    <col min="106" max="106" width="9.125" hidden="1" customWidth="1"/>
    <col min="107" max="108" width="12.125" hidden="1" customWidth="1"/>
    <col min="109" max="109" width="9.5" hidden="1" customWidth="1"/>
    <col min="110" max="110" width="36.125" hidden="1" customWidth="1"/>
    <col min="111" max="111" width="13.75" hidden="1" customWidth="1"/>
    <col min="112" max="112" width="31" hidden="1" customWidth="1"/>
    <col min="113" max="114" width="42.125" hidden="1" customWidth="1"/>
    <col min="115" max="116" width="12.125" hidden="1" customWidth="1"/>
    <col min="117" max="117" width="18.375" hidden="1" customWidth="1"/>
    <col min="118" max="118" width="20.625" hidden="1" customWidth="1"/>
    <col min="119" max="119" width="44" hidden="1" customWidth="1"/>
    <col min="120" max="120" width="26.25" hidden="1" customWidth="1"/>
  </cols>
  <sheetData>
    <row r="1" spans="1:120" s="4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/>
      <c r="U1" s="1"/>
      <c r="V1" s="1" t="s">
        <v>19</v>
      </c>
      <c r="W1" s="1" t="s">
        <v>20</v>
      </c>
      <c r="X1" s="2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/>
      <c r="BB1" s="1" t="s">
        <v>50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  <c r="BH1" s="1" t="s">
        <v>56</v>
      </c>
      <c r="BI1" s="1" t="s">
        <v>57</v>
      </c>
      <c r="BJ1" s="1" t="s">
        <v>58</v>
      </c>
      <c r="BK1" s="1" t="s">
        <v>59</v>
      </c>
      <c r="BL1" s="1" t="s">
        <v>60</v>
      </c>
      <c r="BM1" s="1" t="s">
        <v>61</v>
      </c>
      <c r="BN1" s="1" t="s">
        <v>62</v>
      </c>
      <c r="BO1" s="3" t="s">
        <v>63</v>
      </c>
      <c r="BP1" s="1" t="s">
        <v>64</v>
      </c>
      <c r="BQ1" s="3" t="s">
        <v>65</v>
      </c>
      <c r="BR1" s="1" t="s">
        <v>66</v>
      </c>
      <c r="BS1" s="1" t="s">
        <v>67</v>
      </c>
      <c r="BT1" s="3" t="s">
        <v>68</v>
      </c>
      <c r="BU1" s="1" t="s">
        <v>69</v>
      </c>
      <c r="BV1" s="3" t="s">
        <v>70</v>
      </c>
      <c r="BW1" s="1" t="s">
        <v>71</v>
      </c>
      <c r="BX1" s="1" t="s">
        <v>72</v>
      </c>
      <c r="BY1" s="3" t="s">
        <v>73</v>
      </c>
      <c r="BZ1" s="1" t="s">
        <v>74</v>
      </c>
      <c r="CA1" s="3" t="s">
        <v>75</v>
      </c>
      <c r="CB1" s="1" t="s">
        <v>76</v>
      </c>
      <c r="CC1" s="1" t="s">
        <v>77</v>
      </c>
      <c r="CD1" s="3" t="s">
        <v>78</v>
      </c>
      <c r="CE1" s="1" t="s">
        <v>79</v>
      </c>
      <c r="CF1" s="3" t="s">
        <v>80</v>
      </c>
      <c r="CG1" s="1" t="s">
        <v>81</v>
      </c>
      <c r="CH1" s="1" t="s">
        <v>82</v>
      </c>
      <c r="CI1" s="3" t="s">
        <v>83</v>
      </c>
      <c r="CJ1" s="1" t="s">
        <v>84</v>
      </c>
      <c r="CK1" s="3" t="s">
        <v>85</v>
      </c>
      <c r="CL1" s="1" t="s">
        <v>86</v>
      </c>
      <c r="CM1" s="1" t="s">
        <v>87</v>
      </c>
      <c r="CN1" s="3" t="s">
        <v>88</v>
      </c>
      <c r="CO1" s="1" t="s">
        <v>89</v>
      </c>
      <c r="CP1" s="3" t="s">
        <v>90</v>
      </c>
      <c r="CQ1" s="1" t="s">
        <v>91</v>
      </c>
      <c r="CR1" s="1" t="s">
        <v>92</v>
      </c>
      <c r="CS1" s="3" t="s">
        <v>93</v>
      </c>
      <c r="CT1" s="1" t="s">
        <v>94</v>
      </c>
      <c r="CU1" s="3" t="s">
        <v>95</v>
      </c>
      <c r="CV1" s="1" t="s">
        <v>96</v>
      </c>
      <c r="CW1" s="1" t="s">
        <v>97</v>
      </c>
      <c r="CX1" s="3" t="s">
        <v>98</v>
      </c>
      <c r="CY1" s="1" t="s">
        <v>99</v>
      </c>
      <c r="CZ1" s="3" t="s">
        <v>100</v>
      </c>
      <c r="DA1" s="1" t="s">
        <v>101</v>
      </c>
      <c r="DB1" s="1" t="s">
        <v>102</v>
      </c>
      <c r="DC1" s="1" t="s">
        <v>103</v>
      </c>
      <c r="DD1" s="1" t="s">
        <v>104</v>
      </c>
      <c r="DE1" s="1" t="s">
        <v>105</v>
      </c>
      <c r="DF1" s="1" t="s">
        <v>106</v>
      </c>
      <c r="DG1" s="1" t="s">
        <v>107</v>
      </c>
      <c r="DH1" s="1" t="s">
        <v>108</v>
      </c>
      <c r="DI1" s="1" t="s">
        <v>109</v>
      </c>
      <c r="DJ1" s="1" t="s">
        <v>110</v>
      </c>
      <c r="DK1" s="1" t="s">
        <v>111</v>
      </c>
      <c r="DL1" s="1" t="s">
        <v>112</v>
      </c>
      <c r="DM1" s="1" t="s">
        <v>113</v>
      </c>
      <c r="DN1" s="4" t="s">
        <v>114</v>
      </c>
      <c r="DO1" s="4" t="s">
        <v>115</v>
      </c>
      <c r="DP1" s="4" t="s">
        <v>116</v>
      </c>
    </row>
    <row r="2" spans="1:120" s="4" customFormat="1" x14ac:dyDescent="0.2">
      <c r="A2" s="1">
        <v>355</v>
      </c>
      <c r="B2" s="1"/>
      <c r="C2" s="1" t="s">
        <v>343</v>
      </c>
      <c r="D2" s="1" t="s">
        <v>299</v>
      </c>
      <c r="E2" s="1" t="s">
        <v>299</v>
      </c>
      <c r="F2" s="1">
        <v>832</v>
      </c>
      <c r="G2" s="1" t="s">
        <v>835</v>
      </c>
      <c r="H2" s="1" t="s">
        <v>948</v>
      </c>
      <c r="I2" s="1" t="s">
        <v>948</v>
      </c>
      <c r="J2" s="1" t="s">
        <v>121</v>
      </c>
      <c r="K2" s="1" t="s">
        <v>837</v>
      </c>
      <c r="L2" s="1" t="s">
        <v>837</v>
      </c>
      <c r="M2" s="1" t="s">
        <v>123</v>
      </c>
      <c r="N2" s="1" t="s">
        <v>159</v>
      </c>
      <c r="O2" s="1" t="s">
        <v>117</v>
      </c>
      <c r="P2" s="1">
        <v>56071</v>
      </c>
      <c r="Q2" s="1" t="s">
        <v>2646</v>
      </c>
      <c r="R2" s="1" t="s">
        <v>126</v>
      </c>
      <c r="S2" s="1" t="s">
        <v>2647</v>
      </c>
      <c r="T2" s="1" t="s">
        <v>2648</v>
      </c>
      <c r="U2" s="1" t="s">
        <v>2649</v>
      </c>
      <c r="V2" s="1" t="s">
        <v>2650</v>
      </c>
      <c r="W2" s="1" t="s">
        <v>2651</v>
      </c>
      <c r="X2" s="2">
        <v>242704</v>
      </c>
      <c r="Y2" s="1" t="s">
        <v>2652</v>
      </c>
      <c r="Z2" s="20" t="s">
        <v>2653</v>
      </c>
      <c r="AA2" s="20" t="s">
        <v>2653</v>
      </c>
      <c r="AB2" s="1">
        <v>2</v>
      </c>
      <c r="AC2" s="1">
        <v>3</v>
      </c>
      <c r="AD2" s="1">
        <v>0</v>
      </c>
      <c r="AE2" s="1" t="s">
        <v>2654</v>
      </c>
      <c r="AF2" s="1" t="s">
        <v>979</v>
      </c>
      <c r="AG2" s="21" t="s">
        <v>982</v>
      </c>
      <c r="AH2" s="21" t="s">
        <v>982</v>
      </c>
      <c r="AI2" s="1">
        <v>8</v>
      </c>
      <c r="AJ2" s="1">
        <v>0</v>
      </c>
      <c r="AK2" s="1">
        <v>19</v>
      </c>
      <c r="AL2" s="1" t="s">
        <v>195</v>
      </c>
      <c r="AM2" s="1"/>
      <c r="AN2" s="1"/>
      <c r="AO2" s="1" t="s">
        <v>1222</v>
      </c>
      <c r="AP2" s="1" t="s">
        <v>2639</v>
      </c>
      <c r="AQ2" s="1" t="s">
        <v>847</v>
      </c>
      <c r="AR2" s="1" t="s">
        <v>1049</v>
      </c>
      <c r="AS2" s="1" t="s">
        <v>195</v>
      </c>
      <c r="AT2" s="1" t="s">
        <v>195</v>
      </c>
      <c r="AU2" s="1" t="s">
        <v>134</v>
      </c>
      <c r="AV2" s="1"/>
      <c r="AW2" s="1"/>
      <c r="AX2" s="1"/>
      <c r="AY2" s="1"/>
      <c r="AZ2" s="1" t="s">
        <v>979</v>
      </c>
      <c r="BA2" s="1">
        <v>8</v>
      </c>
      <c r="BB2" s="1" t="s">
        <v>2652</v>
      </c>
      <c r="BC2" s="1"/>
      <c r="BD2" s="1"/>
      <c r="BE2" s="1"/>
      <c r="BF2" s="1"/>
      <c r="BG2" s="1"/>
      <c r="BH2" s="1"/>
      <c r="BI2" s="1"/>
      <c r="BJ2" s="1" t="s">
        <v>979</v>
      </c>
      <c r="BK2" s="1"/>
      <c r="BL2" s="1"/>
      <c r="BM2" s="1"/>
      <c r="BN2" s="1"/>
      <c r="BO2" s="3">
        <v>2.8</v>
      </c>
      <c r="BP2" s="1">
        <v>680</v>
      </c>
      <c r="BQ2" s="3">
        <v>0</v>
      </c>
      <c r="BR2" s="1">
        <v>22490</v>
      </c>
      <c r="BS2" s="1" t="s">
        <v>135</v>
      </c>
      <c r="BT2" s="3">
        <v>2.8</v>
      </c>
      <c r="BU2" s="1">
        <v>680</v>
      </c>
      <c r="BV2" s="3">
        <v>0</v>
      </c>
      <c r="BW2" s="1">
        <v>23170</v>
      </c>
      <c r="BX2" s="1" t="s">
        <v>246</v>
      </c>
      <c r="BY2" s="3">
        <v>6</v>
      </c>
      <c r="BZ2" s="1">
        <v>1440</v>
      </c>
      <c r="CA2" s="3">
        <v>0</v>
      </c>
      <c r="CB2" s="1">
        <v>24610</v>
      </c>
      <c r="CC2" s="1" t="s">
        <v>703</v>
      </c>
      <c r="CD2" s="3">
        <v>0</v>
      </c>
      <c r="CE2" s="1">
        <v>0</v>
      </c>
      <c r="CF2" s="3">
        <v>0</v>
      </c>
      <c r="CG2" s="1">
        <v>24610</v>
      </c>
      <c r="CH2" s="1" t="s">
        <v>286</v>
      </c>
      <c r="CI2" s="3">
        <v>0</v>
      </c>
      <c r="CJ2" s="1">
        <v>0</v>
      </c>
      <c r="CK2" s="3">
        <v>0</v>
      </c>
      <c r="CL2" s="1">
        <v>24610</v>
      </c>
      <c r="CM2" s="1" t="s">
        <v>287</v>
      </c>
      <c r="CN2" s="3">
        <v>0</v>
      </c>
      <c r="CO2" s="1">
        <v>0</v>
      </c>
      <c r="CP2" s="3">
        <v>0</v>
      </c>
      <c r="CQ2" s="1">
        <v>24610</v>
      </c>
      <c r="CR2" s="1" t="s">
        <v>287</v>
      </c>
      <c r="CS2" s="3">
        <v>0</v>
      </c>
      <c r="CT2" s="1">
        <v>0</v>
      </c>
      <c r="CU2" s="3">
        <v>0</v>
      </c>
      <c r="CV2" s="1">
        <v>0</v>
      </c>
      <c r="CW2" s="1"/>
      <c r="CX2" s="3">
        <v>0</v>
      </c>
      <c r="CY2" s="1">
        <v>0</v>
      </c>
      <c r="CZ2" s="3">
        <v>0</v>
      </c>
      <c r="DA2" s="1">
        <v>0</v>
      </c>
      <c r="DB2" s="1"/>
      <c r="DC2" s="1" t="s">
        <v>837</v>
      </c>
      <c r="DD2" s="1" t="s">
        <v>837</v>
      </c>
      <c r="DE2" s="1" t="s">
        <v>123</v>
      </c>
      <c r="DF2" s="1" t="s">
        <v>261</v>
      </c>
      <c r="DG2" s="1" t="s">
        <v>271</v>
      </c>
      <c r="DH2" s="1" t="s">
        <v>835</v>
      </c>
      <c r="DI2" s="1" t="s">
        <v>961</v>
      </c>
      <c r="DJ2" s="1" t="s">
        <v>961</v>
      </c>
      <c r="DK2" s="1" t="s">
        <v>837</v>
      </c>
      <c r="DL2" s="1" t="s">
        <v>837</v>
      </c>
      <c r="DM2" s="1"/>
      <c r="DN2" s="4" t="s">
        <v>2655</v>
      </c>
      <c r="DO2" s="4" t="s">
        <v>2656</v>
      </c>
      <c r="DP2" s="4" t="s">
        <v>2657</v>
      </c>
    </row>
    <row r="3" spans="1:120" s="4" customFormat="1" x14ac:dyDescent="0.2">
      <c r="A3" s="1">
        <v>381</v>
      </c>
      <c r="B3" s="1"/>
      <c r="C3" s="1" t="s">
        <v>343</v>
      </c>
      <c r="D3" s="1" t="s">
        <v>331</v>
      </c>
      <c r="E3" s="1" t="s">
        <v>331</v>
      </c>
      <c r="F3" s="1">
        <v>847</v>
      </c>
      <c r="G3" s="1" t="s">
        <v>835</v>
      </c>
      <c r="H3" s="1" t="s">
        <v>974</v>
      </c>
      <c r="I3" s="1" t="s">
        <v>974</v>
      </c>
      <c r="J3" s="1" t="s">
        <v>121</v>
      </c>
      <c r="K3" s="1" t="s">
        <v>837</v>
      </c>
      <c r="L3" s="1" t="s">
        <v>837</v>
      </c>
      <c r="M3" s="1" t="s">
        <v>123</v>
      </c>
      <c r="N3" s="1" t="s">
        <v>159</v>
      </c>
      <c r="O3" s="1" t="s">
        <v>117</v>
      </c>
      <c r="P3" s="1">
        <v>57118</v>
      </c>
      <c r="Q3" s="1" t="s">
        <v>2658</v>
      </c>
      <c r="R3" s="1" t="s">
        <v>126</v>
      </c>
      <c r="S3" s="1" t="s">
        <v>2659</v>
      </c>
      <c r="T3" s="1" t="s">
        <v>2660</v>
      </c>
      <c r="U3" s="1" t="s">
        <v>2649</v>
      </c>
      <c r="V3" s="1" t="s">
        <v>2661</v>
      </c>
      <c r="W3" s="1" t="s">
        <v>2662</v>
      </c>
      <c r="X3" s="2">
        <v>242704</v>
      </c>
      <c r="Y3" s="1" t="s">
        <v>2663</v>
      </c>
      <c r="Z3" s="20" t="s">
        <v>2664</v>
      </c>
      <c r="AA3" s="20" t="s">
        <v>2664</v>
      </c>
      <c r="AB3" s="1">
        <v>2</v>
      </c>
      <c r="AC3" s="1">
        <v>0</v>
      </c>
      <c r="AD3" s="1">
        <v>0</v>
      </c>
      <c r="AE3" s="1" t="s">
        <v>2665</v>
      </c>
      <c r="AF3" s="1" t="s">
        <v>2666</v>
      </c>
      <c r="AG3" s="21" t="s">
        <v>2667</v>
      </c>
      <c r="AH3" s="21" t="s">
        <v>2667</v>
      </c>
      <c r="AI3" s="1">
        <v>6</v>
      </c>
      <c r="AJ3" s="1">
        <v>10</v>
      </c>
      <c r="AK3" s="1">
        <v>0</v>
      </c>
      <c r="AL3" s="1"/>
      <c r="AM3" s="1"/>
      <c r="AN3" s="1"/>
      <c r="AO3" s="1"/>
      <c r="AP3" s="1"/>
      <c r="AQ3" s="1"/>
      <c r="AR3" s="1"/>
      <c r="AS3" s="1"/>
      <c r="AT3" s="1"/>
      <c r="AU3" s="1" t="s">
        <v>134</v>
      </c>
      <c r="AV3" s="1"/>
      <c r="AW3" s="1"/>
      <c r="AX3" s="1"/>
      <c r="AY3" s="1"/>
      <c r="AZ3" s="1" t="s">
        <v>2666</v>
      </c>
      <c r="BA3" s="1">
        <v>6</v>
      </c>
      <c r="BB3" s="1" t="s">
        <v>2663</v>
      </c>
      <c r="BC3" s="1"/>
      <c r="BD3" s="1"/>
      <c r="BE3" s="1"/>
      <c r="BF3" s="1"/>
      <c r="BG3" s="1"/>
      <c r="BH3" s="1"/>
      <c r="BI3" s="1"/>
      <c r="BJ3" s="1" t="s">
        <v>1368</v>
      </c>
      <c r="BK3" s="1"/>
      <c r="BL3" s="1" t="s">
        <v>134</v>
      </c>
      <c r="BM3" s="1"/>
      <c r="BN3" s="1"/>
      <c r="BO3" s="3">
        <v>3.5</v>
      </c>
      <c r="BP3" s="1">
        <v>630</v>
      </c>
      <c r="BQ3" s="3">
        <v>0</v>
      </c>
      <c r="BR3" s="1">
        <v>19360</v>
      </c>
      <c r="BS3" s="1" t="s">
        <v>270</v>
      </c>
      <c r="BT3" s="3">
        <v>3.5</v>
      </c>
      <c r="BU3" s="1">
        <v>630</v>
      </c>
      <c r="BV3" s="3">
        <v>0</v>
      </c>
      <c r="BW3" s="1">
        <v>19990</v>
      </c>
      <c r="BX3" s="1" t="s">
        <v>156</v>
      </c>
      <c r="BY3" s="3">
        <v>3</v>
      </c>
      <c r="BZ3" s="1">
        <v>720</v>
      </c>
      <c r="CA3" s="3">
        <v>0</v>
      </c>
      <c r="CB3" s="1">
        <v>23400</v>
      </c>
      <c r="CC3" s="1" t="s">
        <v>156</v>
      </c>
      <c r="CD3" s="3">
        <v>3.5</v>
      </c>
      <c r="CE3" s="1">
        <v>840</v>
      </c>
      <c r="CF3" s="3">
        <v>0</v>
      </c>
      <c r="CG3" s="1">
        <v>24240</v>
      </c>
      <c r="CH3" s="1" t="s">
        <v>173</v>
      </c>
      <c r="CI3" s="3">
        <v>3</v>
      </c>
      <c r="CJ3" s="1">
        <v>720</v>
      </c>
      <c r="CK3" s="3">
        <v>0</v>
      </c>
      <c r="CL3" s="1">
        <v>24960</v>
      </c>
      <c r="CM3" s="1" t="s">
        <v>156</v>
      </c>
      <c r="CN3" s="3">
        <v>3</v>
      </c>
      <c r="CO3" s="1">
        <v>720</v>
      </c>
      <c r="CP3" s="3">
        <v>0</v>
      </c>
      <c r="CQ3" s="1">
        <v>25680</v>
      </c>
      <c r="CR3" s="1" t="s">
        <v>156</v>
      </c>
      <c r="CS3" s="3">
        <v>0</v>
      </c>
      <c r="CT3" s="1">
        <v>0</v>
      </c>
      <c r="CU3" s="3">
        <v>0</v>
      </c>
      <c r="CV3" s="1">
        <v>0</v>
      </c>
      <c r="CW3" s="1"/>
      <c r="CX3" s="3">
        <v>0</v>
      </c>
      <c r="CY3" s="1">
        <v>0</v>
      </c>
      <c r="CZ3" s="3">
        <v>0</v>
      </c>
      <c r="DA3" s="1">
        <v>0</v>
      </c>
      <c r="DB3" s="1"/>
      <c r="DC3" s="1" t="s">
        <v>837</v>
      </c>
      <c r="DD3" s="1" t="s">
        <v>837</v>
      </c>
      <c r="DE3" s="1" t="s">
        <v>123</v>
      </c>
      <c r="DF3" s="1" t="s">
        <v>261</v>
      </c>
      <c r="DG3" s="1" t="s">
        <v>271</v>
      </c>
      <c r="DH3" s="1" t="s">
        <v>835</v>
      </c>
      <c r="DI3" s="1" t="s">
        <v>983</v>
      </c>
      <c r="DJ3" s="1" t="s">
        <v>983</v>
      </c>
      <c r="DK3" s="1" t="s">
        <v>837</v>
      </c>
      <c r="DL3" s="1" t="s">
        <v>837</v>
      </c>
      <c r="DM3" s="1"/>
      <c r="DN3" s="4" t="s">
        <v>2668</v>
      </c>
      <c r="DO3" s="4" t="s">
        <v>2669</v>
      </c>
      <c r="DP3" s="4" t="s">
        <v>2670</v>
      </c>
    </row>
    <row r="4" spans="1:120" s="4" customFormat="1" x14ac:dyDescent="0.2">
      <c r="A4" s="1">
        <v>692</v>
      </c>
      <c r="B4" s="1"/>
      <c r="C4" s="1" t="s">
        <v>681</v>
      </c>
      <c r="D4" s="1" t="s">
        <v>299</v>
      </c>
      <c r="E4" s="1" t="s">
        <v>299</v>
      </c>
      <c r="F4" s="1">
        <v>926</v>
      </c>
      <c r="G4" s="1" t="s">
        <v>1025</v>
      </c>
      <c r="H4" s="1" t="s">
        <v>2671</v>
      </c>
      <c r="I4" s="1" t="s">
        <v>2671</v>
      </c>
      <c r="J4" s="1" t="s">
        <v>121</v>
      </c>
      <c r="K4" s="1" t="s">
        <v>837</v>
      </c>
      <c r="L4" s="1" t="s">
        <v>837</v>
      </c>
      <c r="M4" s="1" t="s">
        <v>123</v>
      </c>
      <c r="N4" s="1" t="s">
        <v>159</v>
      </c>
      <c r="O4" s="1" t="s">
        <v>117</v>
      </c>
      <c r="P4" s="1">
        <v>58040</v>
      </c>
      <c r="Q4" s="1" t="s">
        <v>2672</v>
      </c>
      <c r="R4" s="1" t="s">
        <v>126</v>
      </c>
      <c r="S4" s="1" t="s">
        <v>2673</v>
      </c>
      <c r="T4" s="1" t="s">
        <v>2674</v>
      </c>
      <c r="U4" s="1" t="s">
        <v>2649</v>
      </c>
      <c r="V4" s="1" t="s">
        <v>2675</v>
      </c>
      <c r="W4" s="1" t="s">
        <v>2676</v>
      </c>
      <c r="X4" s="2">
        <v>242704</v>
      </c>
      <c r="Y4" s="1" t="s">
        <v>2677</v>
      </c>
      <c r="Z4" s="20" t="s">
        <v>2678</v>
      </c>
      <c r="AA4" s="20" t="s">
        <v>2678</v>
      </c>
      <c r="AB4" s="1">
        <v>2</v>
      </c>
      <c r="AC4" s="1">
        <v>2</v>
      </c>
      <c r="AD4" s="1">
        <v>29</v>
      </c>
      <c r="AE4" s="1" t="s">
        <v>2679</v>
      </c>
      <c r="AF4" s="1" t="s">
        <v>2413</v>
      </c>
      <c r="AG4" s="21" t="s">
        <v>2416</v>
      </c>
      <c r="AH4" s="21" t="s">
        <v>2416</v>
      </c>
      <c r="AI4" s="1">
        <v>6</v>
      </c>
      <c r="AJ4" s="1">
        <v>2</v>
      </c>
      <c r="AK4" s="1">
        <v>29</v>
      </c>
      <c r="AL4" s="1"/>
      <c r="AM4" s="1"/>
      <c r="AN4" s="1"/>
      <c r="AO4" s="1"/>
      <c r="AP4" s="1"/>
      <c r="AQ4" s="1"/>
      <c r="AR4" s="1"/>
      <c r="AS4" s="1"/>
      <c r="AT4" s="1"/>
      <c r="AU4" s="1" t="s">
        <v>134</v>
      </c>
      <c r="AV4" s="1"/>
      <c r="AW4" s="1"/>
      <c r="AX4" s="1"/>
      <c r="AY4" s="1"/>
      <c r="AZ4" s="1" t="s">
        <v>2413</v>
      </c>
      <c r="BA4" s="1">
        <v>6</v>
      </c>
      <c r="BB4" s="1" t="s">
        <v>2677</v>
      </c>
      <c r="BC4" s="1"/>
      <c r="BD4" s="1"/>
      <c r="BE4" s="1"/>
      <c r="BF4" s="1"/>
      <c r="BG4" s="1"/>
      <c r="BH4" s="1"/>
      <c r="BI4" s="1"/>
      <c r="BJ4" s="1" t="s">
        <v>2680</v>
      </c>
      <c r="BK4" s="1"/>
      <c r="BL4" s="1" t="s">
        <v>134</v>
      </c>
      <c r="BM4" s="1"/>
      <c r="BN4" s="1"/>
      <c r="BO4" s="3">
        <v>0</v>
      </c>
      <c r="BP4" s="1">
        <v>0</v>
      </c>
      <c r="BQ4" s="3">
        <v>0</v>
      </c>
      <c r="BR4" s="1">
        <v>0</v>
      </c>
      <c r="BS4" s="1"/>
      <c r="BT4" s="3">
        <v>0</v>
      </c>
      <c r="BU4" s="1">
        <v>0</v>
      </c>
      <c r="BV4" s="3">
        <v>0</v>
      </c>
      <c r="BW4" s="1">
        <v>0</v>
      </c>
      <c r="BX4" s="1"/>
      <c r="BY4" s="3">
        <v>0</v>
      </c>
      <c r="BZ4" s="1">
        <v>0</v>
      </c>
      <c r="CA4" s="3">
        <v>0</v>
      </c>
      <c r="CB4" s="1">
        <v>20730</v>
      </c>
      <c r="CC4" s="1" t="s">
        <v>157</v>
      </c>
      <c r="CD4" s="3">
        <v>0</v>
      </c>
      <c r="CE4" s="1">
        <v>0</v>
      </c>
      <c r="CF4" s="3">
        <v>0</v>
      </c>
      <c r="CG4" s="1">
        <v>0</v>
      </c>
      <c r="CH4" s="1"/>
      <c r="CI4" s="3">
        <v>3.2</v>
      </c>
      <c r="CJ4" s="1">
        <v>770</v>
      </c>
      <c r="CK4" s="3">
        <v>0</v>
      </c>
      <c r="CL4" s="1">
        <v>22220</v>
      </c>
      <c r="CM4" s="1" t="s">
        <v>173</v>
      </c>
      <c r="CN4" s="3">
        <v>3</v>
      </c>
      <c r="CO4" s="1">
        <v>720</v>
      </c>
      <c r="CP4" s="3">
        <v>0</v>
      </c>
      <c r="CQ4" s="1">
        <v>22940</v>
      </c>
      <c r="CR4" s="1" t="s">
        <v>156</v>
      </c>
      <c r="CS4" s="3">
        <v>0</v>
      </c>
      <c r="CT4" s="1">
        <v>0</v>
      </c>
      <c r="CU4" s="3">
        <v>0</v>
      </c>
      <c r="CV4" s="1">
        <v>0</v>
      </c>
      <c r="CW4" s="1"/>
      <c r="CX4" s="3">
        <v>0</v>
      </c>
      <c r="CY4" s="1">
        <v>0</v>
      </c>
      <c r="CZ4" s="3">
        <v>0</v>
      </c>
      <c r="DA4" s="1">
        <v>0</v>
      </c>
      <c r="DB4" s="1"/>
      <c r="DC4" s="1" t="s">
        <v>837</v>
      </c>
      <c r="DD4" s="1" t="s">
        <v>837</v>
      </c>
      <c r="DE4" s="1" t="s">
        <v>123</v>
      </c>
      <c r="DF4" s="1" t="s">
        <v>138</v>
      </c>
      <c r="DG4" s="1" t="s">
        <v>947</v>
      </c>
      <c r="DH4" s="1" t="s">
        <v>1025</v>
      </c>
      <c r="DI4" s="1" t="s">
        <v>2681</v>
      </c>
      <c r="DJ4" s="1" t="s">
        <v>2681</v>
      </c>
      <c r="DK4" s="1" t="s">
        <v>2186</v>
      </c>
      <c r="DL4" s="1" t="s">
        <v>2186</v>
      </c>
      <c r="DM4" s="1"/>
      <c r="DN4" s="4" t="s">
        <v>2682</v>
      </c>
      <c r="DO4" s="4" t="s">
        <v>2683</v>
      </c>
      <c r="DP4" s="4" t="s">
        <v>2684</v>
      </c>
    </row>
    <row r="5" spans="1:120" s="4" customFormat="1" x14ac:dyDescent="0.2">
      <c r="A5" s="1">
        <v>469</v>
      </c>
      <c r="B5" s="1"/>
      <c r="C5" s="1" t="s">
        <v>681</v>
      </c>
      <c r="D5" s="1" t="s">
        <v>331</v>
      </c>
      <c r="E5" s="1" t="s">
        <v>331</v>
      </c>
      <c r="F5" s="1">
        <v>938</v>
      </c>
      <c r="G5" s="1" t="s">
        <v>1025</v>
      </c>
      <c r="H5" s="1" t="s">
        <v>1078</v>
      </c>
      <c r="I5" s="1" t="s">
        <v>1078</v>
      </c>
      <c r="J5" s="1" t="s">
        <v>121</v>
      </c>
      <c r="K5" s="1" t="s">
        <v>837</v>
      </c>
      <c r="L5" s="1" t="s">
        <v>837</v>
      </c>
      <c r="M5" s="1" t="s">
        <v>123</v>
      </c>
      <c r="N5" s="1" t="s">
        <v>159</v>
      </c>
      <c r="O5" s="1" t="s">
        <v>144</v>
      </c>
      <c r="P5" s="1">
        <v>58044</v>
      </c>
      <c r="Q5" s="1" t="s">
        <v>2685</v>
      </c>
      <c r="R5" s="1" t="s">
        <v>146</v>
      </c>
      <c r="S5" s="1" t="s">
        <v>2686</v>
      </c>
      <c r="T5" s="1" t="s">
        <v>2687</v>
      </c>
      <c r="U5" s="1" t="s">
        <v>2649</v>
      </c>
      <c r="V5" s="1" t="s">
        <v>2688</v>
      </c>
      <c r="W5" s="1" t="s">
        <v>2689</v>
      </c>
      <c r="X5" s="2">
        <v>242704</v>
      </c>
      <c r="Y5" s="1" t="s">
        <v>2663</v>
      </c>
      <c r="Z5" s="20" t="s">
        <v>2664</v>
      </c>
      <c r="AA5" s="20" t="s">
        <v>2664</v>
      </c>
      <c r="AB5" s="1">
        <v>2</v>
      </c>
      <c r="AC5" s="1">
        <v>0</v>
      </c>
      <c r="AD5" s="1">
        <v>0</v>
      </c>
      <c r="AE5" s="1" t="s">
        <v>2690</v>
      </c>
      <c r="AF5" s="1" t="s">
        <v>2413</v>
      </c>
      <c r="AG5" s="21" t="s">
        <v>2416</v>
      </c>
      <c r="AH5" s="21" t="s">
        <v>2416</v>
      </c>
      <c r="AI5" s="1">
        <v>6</v>
      </c>
      <c r="AJ5" s="1">
        <v>2</v>
      </c>
      <c r="AK5" s="1">
        <v>29</v>
      </c>
      <c r="AL5" s="1"/>
      <c r="AM5" s="1"/>
      <c r="AN5" s="1"/>
      <c r="AO5" s="1"/>
      <c r="AP5" s="1"/>
      <c r="AQ5" s="1"/>
      <c r="AR5" s="1"/>
      <c r="AS5" s="1"/>
      <c r="AT5" s="1"/>
      <c r="AU5" s="1" t="s">
        <v>134</v>
      </c>
      <c r="AV5" s="1"/>
      <c r="AW5" s="1"/>
      <c r="AX5" s="1"/>
      <c r="AY5" s="1"/>
      <c r="AZ5" s="1"/>
      <c r="BA5" s="1"/>
      <c r="BB5" s="1" t="s">
        <v>2663</v>
      </c>
      <c r="BC5" s="1"/>
      <c r="BD5" s="1"/>
      <c r="BE5" s="1"/>
      <c r="BF5" s="1"/>
      <c r="BG5" s="1"/>
      <c r="BH5" s="1"/>
      <c r="BI5" s="1"/>
      <c r="BJ5" s="1" t="s">
        <v>2691</v>
      </c>
      <c r="BK5" s="1"/>
      <c r="BL5" s="1"/>
      <c r="BM5" s="1"/>
      <c r="BN5" s="1"/>
      <c r="BO5" s="3">
        <v>0</v>
      </c>
      <c r="BP5" s="1">
        <v>0</v>
      </c>
      <c r="BQ5" s="3">
        <v>0</v>
      </c>
      <c r="BR5" s="1">
        <v>0</v>
      </c>
      <c r="BS5" s="1"/>
      <c r="BT5" s="3">
        <v>0</v>
      </c>
      <c r="BU5" s="1">
        <v>0</v>
      </c>
      <c r="BV5" s="3">
        <v>0</v>
      </c>
      <c r="BW5" s="1">
        <v>19910</v>
      </c>
      <c r="BX5" s="1"/>
      <c r="BY5" s="3">
        <v>2.9</v>
      </c>
      <c r="BZ5" s="1">
        <v>700</v>
      </c>
      <c r="CA5" s="3">
        <v>0</v>
      </c>
      <c r="CB5" s="1">
        <v>20610</v>
      </c>
      <c r="CC5" s="1" t="s">
        <v>171</v>
      </c>
      <c r="CD5" s="3">
        <v>3.8359999999999999</v>
      </c>
      <c r="CE5" s="1">
        <v>920</v>
      </c>
      <c r="CF5" s="3">
        <v>0</v>
      </c>
      <c r="CG5" s="1">
        <v>21530</v>
      </c>
      <c r="CH5" s="1" t="s">
        <v>155</v>
      </c>
      <c r="CI5" s="3">
        <v>4</v>
      </c>
      <c r="CJ5" s="1">
        <v>960</v>
      </c>
      <c r="CK5" s="3">
        <v>0</v>
      </c>
      <c r="CL5" s="1">
        <v>22490</v>
      </c>
      <c r="CM5" s="1" t="s">
        <v>199</v>
      </c>
      <c r="CN5" s="3">
        <v>4</v>
      </c>
      <c r="CO5" s="1">
        <v>960</v>
      </c>
      <c r="CP5" s="3">
        <v>0</v>
      </c>
      <c r="CQ5" s="1">
        <v>23450</v>
      </c>
      <c r="CR5" s="1" t="s">
        <v>157</v>
      </c>
      <c r="CS5" s="3">
        <v>0</v>
      </c>
      <c r="CT5" s="1">
        <v>0</v>
      </c>
      <c r="CU5" s="3">
        <v>0</v>
      </c>
      <c r="CV5" s="1">
        <v>0</v>
      </c>
      <c r="CW5" s="1"/>
      <c r="CX5" s="3">
        <v>0</v>
      </c>
      <c r="CY5" s="1">
        <v>0</v>
      </c>
      <c r="CZ5" s="3">
        <v>0</v>
      </c>
      <c r="DA5" s="1">
        <v>0</v>
      </c>
      <c r="DB5" s="1"/>
      <c r="DC5" s="1" t="s">
        <v>837</v>
      </c>
      <c r="DD5" s="1" t="s">
        <v>837</v>
      </c>
      <c r="DE5" s="1" t="s">
        <v>123</v>
      </c>
      <c r="DF5" s="1" t="s">
        <v>261</v>
      </c>
      <c r="DG5" s="1" t="s">
        <v>159</v>
      </c>
      <c r="DH5" s="1" t="s">
        <v>1025</v>
      </c>
      <c r="DI5" s="1" t="s">
        <v>1076</v>
      </c>
      <c r="DJ5" s="1" t="s">
        <v>1076</v>
      </c>
      <c r="DK5" s="1" t="s">
        <v>837</v>
      </c>
      <c r="DL5" s="1" t="s">
        <v>837</v>
      </c>
      <c r="DM5" s="1"/>
      <c r="DN5" s="4" t="s">
        <v>2682</v>
      </c>
      <c r="DO5" s="4" t="s">
        <v>2683</v>
      </c>
      <c r="DP5" s="4" t="s">
        <v>2684</v>
      </c>
    </row>
    <row r="6" spans="1:120" s="4" customFormat="1" x14ac:dyDescent="0.2">
      <c r="A6" s="1">
        <v>695</v>
      </c>
      <c r="B6" s="1"/>
      <c r="C6" s="1" t="s">
        <v>681</v>
      </c>
      <c r="D6" s="1" t="s">
        <v>331</v>
      </c>
      <c r="E6" s="1" t="s">
        <v>343</v>
      </c>
      <c r="F6" s="1">
        <v>949</v>
      </c>
      <c r="G6" s="1" t="s">
        <v>1025</v>
      </c>
      <c r="H6" s="1" t="s">
        <v>2671</v>
      </c>
      <c r="I6" s="1" t="s">
        <v>2671</v>
      </c>
      <c r="J6" s="1" t="s">
        <v>121</v>
      </c>
      <c r="K6" s="1" t="s">
        <v>837</v>
      </c>
      <c r="L6" s="1" t="s">
        <v>837</v>
      </c>
      <c r="M6" s="1" t="s">
        <v>123</v>
      </c>
      <c r="N6" s="1" t="s">
        <v>159</v>
      </c>
      <c r="O6" s="1" t="s">
        <v>144</v>
      </c>
      <c r="P6" s="1">
        <v>58034</v>
      </c>
      <c r="Q6" s="1" t="s">
        <v>2692</v>
      </c>
      <c r="R6" s="1" t="s">
        <v>146</v>
      </c>
      <c r="S6" s="1" t="s">
        <v>2693</v>
      </c>
      <c r="T6" s="1" t="s">
        <v>2694</v>
      </c>
      <c r="U6" s="1" t="s">
        <v>2649</v>
      </c>
      <c r="V6" s="1" t="s">
        <v>2695</v>
      </c>
      <c r="W6" s="1" t="s">
        <v>2696</v>
      </c>
      <c r="X6" s="2">
        <v>242704</v>
      </c>
      <c r="Y6" s="1" t="s">
        <v>2677</v>
      </c>
      <c r="Z6" s="20" t="s">
        <v>2678</v>
      </c>
      <c r="AA6" s="20" t="s">
        <v>2678</v>
      </c>
      <c r="AB6" s="1">
        <v>2</v>
      </c>
      <c r="AC6" s="1">
        <v>2</v>
      </c>
      <c r="AD6" s="1">
        <v>29</v>
      </c>
      <c r="AE6" s="1" t="s">
        <v>2697</v>
      </c>
      <c r="AF6" s="1" t="s">
        <v>2413</v>
      </c>
      <c r="AG6" s="21" t="s">
        <v>2416</v>
      </c>
      <c r="AH6" s="21" t="s">
        <v>2416</v>
      </c>
      <c r="AI6" s="1">
        <v>6</v>
      </c>
      <c r="AJ6" s="1">
        <v>2</v>
      </c>
      <c r="AK6" s="1">
        <v>29</v>
      </c>
      <c r="AL6" s="1"/>
      <c r="AM6" s="1"/>
      <c r="AN6" s="1"/>
      <c r="AO6" s="1"/>
      <c r="AP6" s="1"/>
      <c r="AQ6" s="1"/>
      <c r="AR6" s="1"/>
      <c r="AS6" s="1"/>
      <c r="AT6" s="1"/>
      <c r="AU6" s="1" t="s">
        <v>134</v>
      </c>
      <c r="AV6" s="1"/>
      <c r="AW6" s="1"/>
      <c r="AX6" s="1"/>
      <c r="AY6" s="1"/>
      <c r="AZ6" s="1"/>
      <c r="BA6" s="1"/>
      <c r="BB6" s="1" t="s">
        <v>2413</v>
      </c>
      <c r="BC6" s="1" t="s">
        <v>2677</v>
      </c>
      <c r="BD6" s="1"/>
      <c r="BE6" s="1"/>
      <c r="BF6" s="1"/>
      <c r="BG6" s="1"/>
      <c r="BH6" s="1"/>
      <c r="BI6" s="1"/>
      <c r="BJ6" s="1" t="s">
        <v>2680</v>
      </c>
      <c r="BK6" s="1"/>
      <c r="BL6" s="1"/>
      <c r="BM6" s="1"/>
      <c r="BN6" s="1"/>
      <c r="BO6" s="3">
        <v>0</v>
      </c>
      <c r="BP6" s="1">
        <v>0</v>
      </c>
      <c r="BQ6" s="3">
        <v>0</v>
      </c>
      <c r="BR6" s="1">
        <v>0</v>
      </c>
      <c r="BS6" s="1"/>
      <c r="BT6" s="3">
        <v>0</v>
      </c>
      <c r="BU6" s="1">
        <v>0</v>
      </c>
      <c r="BV6" s="3">
        <v>0</v>
      </c>
      <c r="BW6" s="1">
        <v>0</v>
      </c>
      <c r="BX6" s="1"/>
      <c r="BY6" s="3">
        <v>0</v>
      </c>
      <c r="BZ6" s="1">
        <v>0</v>
      </c>
      <c r="CA6" s="3">
        <v>0</v>
      </c>
      <c r="CB6" s="1">
        <v>20410</v>
      </c>
      <c r="CC6" s="1" t="s">
        <v>157</v>
      </c>
      <c r="CD6" s="3">
        <v>0</v>
      </c>
      <c r="CE6" s="1">
        <v>0</v>
      </c>
      <c r="CF6" s="3">
        <v>0</v>
      </c>
      <c r="CG6" s="1">
        <v>0</v>
      </c>
      <c r="CH6" s="1"/>
      <c r="CI6" s="3">
        <v>3.2</v>
      </c>
      <c r="CJ6" s="1">
        <v>770</v>
      </c>
      <c r="CK6" s="3">
        <v>0</v>
      </c>
      <c r="CL6" s="1">
        <v>21900</v>
      </c>
      <c r="CM6" s="1" t="s">
        <v>173</v>
      </c>
      <c r="CN6" s="3">
        <v>3.3</v>
      </c>
      <c r="CO6" s="1">
        <v>790</v>
      </c>
      <c r="CP6" s="3">
        <v>0</v>
      </c>
      <c r="CQ6" s="1">
        <v>22690</v>
      </c>
      <c r="CR6" s="1" t="s">
        <v>173</v>
      </c>
      <c r="CS6" s="3">
        <v>0</v>
      </c>
      <c r="CT6" s="1">
        <v>0</v>
      </c>
      <c r="CU6" s="3">
        <v>0</v>
      </c>
      <c r="CV6" s="1">
        <v>0</v>
      </c>
      <c r="CW6" s="1"/>
      <c r="CX6" s="3">
        <v>0</v>
      </c>
      <c r="CY6" s="1">
        <v>0</v>
      </c>
      <c r="CZ6" s="3">
        <v>0</v>
      </c>
      <c r="DA6" s="1">
        <v>0</v>
      </c>
      <c r="DB6" s="1"/>
      <c r="DC6" s="1" t="s">
        <v>837</v>
      </c>
      <c r="DD6" s="1" t="s">
        <v>837</v>
      </c>
      <c r="DE6" s="1" t="s">
        <v>123</v>
      </c>
      <c r="DF6" s="1" t="s">
        <v>138</v>
      </c>
      <c r="DG6" s="1" t="s">
        <v>947</v>
      </c>
      <c r="DH6" s="1" t="s">
        <v>1025</v>
      </c>
      <c r="DI6" s="1" t="s">
        <v>1076</v>
      </c>
      <c r="DJ6" s="1" t="s">
        <v>2698</v>
      </c>
      <c r="DK6" s="1" t="s">
        <v>2186</v>
      </c>
      <c r="DL6" s="1" t="s">
        <v>2186</v>
      </c>
      <c r="DM6" s="1"/>
      <c r="DN6" s="4" t="s">
        <v>2682</v>
      </c>
      <c r="DO6" s="4" t="s">
        <v>2683</v>
      </c>
      <c r="DP6" s="4" t="s">
        <v>2684</v>
      </c>
    </row>
    <row r="7" spans="1:120" s="4" customFormat="1" x14ac:dyDescent="0.2">
      <c r="A7" s="1">
        <v>503</v>
      </c>
      <c r="B7" s="1"/>
      <c r="C7" s="1" t="s">
        <v>681</v>
      </c>
      <c r="D7" s="1" t="s">
        <v>331</v>
      </c>
      <c r="E7" s="1" t="s">
        <v>731</v>
      </c>
      <c r="F7" s="1">
        <v>4829</v>
      </c>
      <c r="G7" s="1" t="s">
        <v>1025</v>
      </c>
      <c r="H7" s="1" t="s">
        <v>1078</v>
      </c>
      <c r="I7" s="1" t="s">
        <v>2699</v>
      </c>
      <c r="J7" s="1"/>
      <c r="K7" s="1" t="s">
        <v>837</v>
      </c>
      <c r="L7" s="1" t="s">
        <v>837</v>
      </c>
      <c r="M7" s="1" t="s">
        <v>123</v>
      </c>
      <c r="N7" s="1" t="s">
        <v>159</v>
      </c>
      <c r="O7" s="1" t="s">
        <v>144</v>
      </c>
      <c r="P7" s="1">
        <v>58028</v>
      </c>
      <c r="Q7" s="1" t="s">
        <v>2700</v>
      </c>
      <c r="R7" s="1" t="s">
        <v>146</v>
      </c>
      <c r="S7" s="1" t="s">
        <v>2701</v>
      </c>
      <c r="T7" s="1" t="s">
        <v>2702</v>
      </c>
      <c r="U7" s="1" t="s">
        <v>2649</v>
      </c>
      <c r="V7" s="1" t="s">
        <v>2703</v>
      </c>
      <c r="W7" s="1" t="s">
        <v>2704</v>
      </c>
      <c r="X7" s="2">
        <v>242704</v>
      </c>
      <c r="Y7" s="1" t="s">
        <v>2677</v>
      </c>
      <c r="Z7" s="20" t="s">
        <v>2678</v>
      </c>
      <c r="AA7" s="20" t="s">
        <v>2678</v>
      </c>
      <c r="AB7" s="1">
        <v>2</v>
      </c>
      <c r="AC7" s="1">
        <v>2</v>
      </c>
      <c r="AD7" s="1">
        <v>29</v>
      </c>
      <c r="AE7" s="1" t="s">
        <v>2705</v>
      </c>
      <c r="AF7" s="1" t="s">
        <v>2413</v>
      </c>
      <c r="AG7" s="21" t="s">
        <v>2416</v>
      </c>
      <c r="AH7" s="21" t="s">
        <v>2416</v>
      </c>
      <c r="AI7" s="1">
        <v>6</v>
      </c>
      <c r="AJ7" s="1">
        <v>2</v>
      </c>
      <c r="AK7" s="1">
        <v>29</v>
      </c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 t="s">
        <v>2706</v>
      </c>
      <c r="BA7" s="1">
        <v>6</v>
      </c>
      <c r="BB7" s="1" t="s">
        <v>2677</v>
      </c>
      <c r="BC7" s="1"/>
      <c r="BD7" s="1"/>
      <c r="BE7" s="1"/>
      <c r="BF7" s="1"/>
      <c r="BG7" s="1"/>
      <c r="BH7" s="1"/>
      <c r="BI7" s="1"/>
      <c r="BJ7" s="1" t="s">
        <v>2413</v>
      </c>
      <c r="BK7" s="1"/>
      <c r="BL7" s="1"/>
      <c r="BM7" s="1"/>
      <c r="BN7" s="1"/>
      <c r="BO7" s="3">
        <v>0</v>
      </c>
      <c r="BP7" s="1">
        <v>0</v>
      </c>
      <c r="BQ7" s="3">
        <v>0</v>
      </c>
      <c r="BR7" s="1">
        <v>0</v>
      </c>
      <c r="BS7" s="1"/>
      <c r="BT7" s="3">
        <v>0</v>
      </c>
      <c r="BU7" s="1">
        <v>0</v>
      </c>
      <c r="BV7" s="3">
        <v>0</v>
      </c>
      <c r="BW7" s="1">
        <v>19910</v>
      </c>
      <c r="BX7" s="1"/>
      <c r="BY7" s="3">
        <v>2.9</v>
      </c>
      <c r="BZ7" s="1">
        <v>700</v>
      </c>
      <c r="CA7" s="3">
        <v>0</v>
      </c>
      <c r="CB7" s="1">
        <v>20610</v>
      </c>
      <c r="CC7" s="1" t="s">
        <v>171</v>
      </c>
      <c r="CD7" s="3">
        <v>2.9</v>
      </c>
      <c r="CE7" s="1">
        <v>700</v>
      </c>
      <c r="CF7" s="3">
        <v>0</v>
      </c>
      <c r="CG7" s="1">
        <v>21310</v>
      </c>
      <c r="CH7" s="1" t="s">
        <v>171</v>
      </c>
      <c r="CI7" s="3">
        <v>3</v>
      </c>
      <c r="CJ7" s="1">
        <v>720</v>
      </c>
      <c r="CK7" s="3">
        <v>0</v>
      </c>
      <c r="CL7" s="1">
        <v>22030</v>
      </c>
      <c r="CM7" s="1" t="s">
        <v>198</v>
      </c>
      <c r="CN7" s="3">
        <v>3</v>
      </c>
      <c r="CO7" s="1">
        <v>720</v>
      </c>
      <c r="CP7" s="3">
        <v>0</v>
      </c>
      <c r="CQ7" s="1">
        <v>22750</v>
      </c>
      <c r="CR7" s="1" t="s">
        <v>270</v>
      </c>
      <c r="CS7" s="3">
        <v>0</v>
      </c>
      <c r="CT7" s="1">
        <v>0</v>
      </c>
      <c r="CU7" s="3">
        <v>0</v>
      </c>
      <c r="CV7" s="1">
        <v>0</v>
      </c>
      <c r="CW7" s="1"/>
      <c r="CX7" s="3">
        <v>0</v>
      </c>
      <c r="CY7" s="1">
        <v>0</v>
      </c>
      <c r="CZ7" s="3">
        <v>0</v>
      </c>
      <c r="DA7" s="1">
        <v>0</v>
      </c>
      <c r="DB7" s="1"/>
      <c r="DC7" s="1" t="s">
        <v>837</v>
      </c>
      <c r="DD7" s="1" t="s">
        <v>837</v>
      </c>
      <c r="DE7" s="1" t="s">
        <v>123</v>
      </c>
      <c r="DF7" s="1" t="s">
        <v>261</v>
      </c>
      <c r="DG7" s="1"/>
      <c r="DH7" s="1" t="s">
        <v>1025</v>
      </c>
      <c r="DI7" s="1" t="s">
        <v>1076</v>
      </c>
      <c r="DJ7" s="1" t="s">
        <v>2707</v>
      </c>
      <c r="DK7" s="1" t="s">
        <v>837</v>
      </c>
      <c r="DL7" s="1" t="s">
        <v>837</v>
      </c>
      <c r="DM7" s="1" t="s">
        <v>289</v>
      </c>
      <c r="DN7" s="4" t="s">
        <v>2682</v>
      </c>
      <c r="DO7" s="4" t="s">
        <v>2683</v>
      </c>
      <c r="DP7" s="4" t="s">
        <v>2684</v>
      </c>
    </row>
    <row r="8" spans="1:120" s="4" customFormat="1" x14ac:dyDescent="0.2">
      <c r="A8" s="1">
        <v>508</v>
      </c>
      <c r="B8" s="1"/>
      <c r="C8" s="1" t="s">
        <v>681</v>
      </c>
      <c r="D8" s="1" t="s">
        <v>331</v>
      </c>
      <c r="E8" s="1" t="s">
        <v>731</v>
      </c>
      <c r="F8" s="1">
        <v>4830</v>
      </c>
      <c r="G8" s="1" t="s">
        <v>1025</v>
      </c>
      <c r="H8" s="1" t="s">
        <v>1078</v>
      </c>
      <c r="I8" s="1" t="s">
        <v>2708</v>
      </c>
      <c r="J8" s="1"/>
      <c r="K8" s="1" t="s">
        <v>837</v>
      </c>
      <c r="L8" s="1" t="s">
        <v>837</v>
      </c>
      <c r="M8" s="1" t="s">
        <v>123</v>
      </c>
      <c r="N8" s="1" t="s">
        <v>159</v>
      </c>
      <c r="O8" s="1" t="s">
        <v>117</v>
      </c>
      <c r="P8" s="1">
        <v>58036</v>
      </c>
      <c r="Q8" s="1" t="s">
        <v>2709</v>
      </c>
      <c r="R8" s="1" t="s">
        <v>126</v>
      </c>
      <c r="S8" s="1" t="s">
        <v>2710</v>
      </c>
      <c r="T8" s="1" t="s">
        <v>2711</v>
      </c>
      <c r="U8" s="1" t="s">
        <v>2649</v>
      </c>
      <c r="V8" s="1" t="s">
        <v>2712</v>
      </c>
      <c r="W8" s="1" t="s">
        <v>2713</v>
      </c>
      <c r="X8" s="2">
        <v>242704</v>
      </c>
      <c r="Y8" s="1" t="s">
        <v>2663</v>
      </c>
      <c r="Z8" s="20" t="s">
        <v>2664</v>
      </c>
      <c r="AA8" s="20" t="s">
        <v>2664</v>
      </c>
      <c r="AB8" s="1">
        <v>2</v>
      </c>
      <c r="AC8" s="1">
        <v>0</v>
      </c>
      <c r="AD8" s="1">
        <v>0</v>
      </c>
      <c r="AE8" s="1" t="s">
        <v>2714</v>
      </c>
      <c r="AF8" s="1" t="s">
        <v>2413</v>
      </c>
      <c r="AG8" s="21" t="s">
        <v>2416</v>
      </c>
      <c r="AH8" s="21" t="s">
        <v>2416</v>
      </c>
      <c r="AI8" s="1">
        <v>6</v>
      </c>
      <c r="AJ8" s="1">
        <v>2</v>
      </c>
      <c r="AK8" s="1">
        <v>29</v>
      </c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 t="s">
        <v>2663</v>
      </c>
      <c r="BC8" s="1"/>
      <c r="BD8" s="1"/>
      <c r="BE8" s="1"/>
      <c r="BF8" s="1"/>
      <c r="BG8" s="1"/>
      <c r="BH8" s="1"/>
      <c r="BI8" s="1"/>
      <c r="BJ8" s="1" t="s">
        <v>2413</v>
      </c>
      <c r="BK8" s="1"/>
      <c r="BL8" s="1"/>
      <c r="BM8" s="1"/>
      <c r="BN8" s="1"/>
      <c r="BO8" s="3">
        <v>0</v>
      </c>
      <c r="BP8" s="1">
        <v>0</v>
      </c>
      <c r="BQ8" s="3">
        <v>0</v>
      </c>
      <c r="BR8" s="1">
        <v>0</v>
      </c>
      <c r="BS8" s="1"/>
      <c r="BT8" s="3">
        <v>0</v>
      </c>
      <c r="BU8" s="1">
        <v>0</v>
      </c>
      <c r="BV8" s="3">
        <v>0</v>
      </c>
      <c r="BW8" s="1">
        <v>19910</v>
      </c>
      <c r="BX8" s="1"/>
      <c r="BY8" s="3">
        <v>2.9</v>
      </c>
      <c r="BZ8" s="1">
        <v>700</v>
      </c>
      <c r="CA8" s="3">
        <v>0</v>
      </c>
      <c r="CB8" s="1">
        <v>20610</v>
      </c>
      <c r="CC8" s="1" t="s">
        <v>171</v>
      </c>
      <c r="CD8" s="3">
        <v>2.9</v>
      </c>
      <c r="CE8" s="1">
        <v>700</v>
      </c>
      <c r="CF8" s="3">
        <v>0</v>
      </c>
      <c r="CG8" s="1">
        <v>21310</v>
      </c>
      <c r="CH8" s="1" t="s">
        <v>171</v>
      </c>
      <c r="CI8" s="3">
        <v>3.5</v>
      </c>
      <c r="CJ8" s="1">
        <v>840</v>
      </c>
      <c r="CK8" s="3">
        <v>0</v>
      </c>
      <c r="CL8" s="1">
        <v>22150</v>
      </c>
      <c r="CM8" s="1" t="s">
        <v>173</v>
      </c>
      <c r="CN8" s="3">
        <v>3</v>
      </c>
      <c r="CO8" s="1">
        <v>720</v>
      </c>
      <c r="CP8" s="3">
        <v>0</v>
      </c>
      <c r="CQ8" s="1">
        <v>22870</v>
      </c>
      <c r="CR8" s="1" t="s">
        <v>270</v>
      </c>
      <c r="CS8" s="3">
        <v>0</v>
      </c>
      <c r="CT8" s="1">
        <v>0</v>
      </c>
      <c r="CU8" s="3">
        <v>0</v>
      </c>
      <c r="CV8" s="1">
        <v>0</v>
      </c>
      <c r="CW8" s="1"/>
      <c r="CX8" s="3">
        <v>0</v>
      </c>
      <c r="CY8" s="1">
        <v>0</v>
      </c>
      <c r="CZ8" s="3">
        <v>0</v>
      </c>
      <c r="DA8" s="1">
        <v>0</v>
      </c>
      <c r="DB8" s="1"/>
      <c r="DC8" s="1" t="s">
        <v>837</v>
      </c>
      <c r="DD8" s="1" t="s">
        <v>837</v>
      </c>
      <c r="DE8" s="1" t="s">
        <v>123</v>
      </c>
      <c r="DF8" s="1" t="s">
        <v>261</v>
      </c>
      <c r="DG8" s="1"/>
      <c r="DH8" s="1" t="s">
        <v>1025</v>
      </c>
      <c r="DI8" s="1" t="s">
        <v>1076</v>
      </c>
      <c r="DJ8" s="1" t="s">
        <v>2707</v>
      </c>
      <c r="DK8" s="1" t="s">
        <v>837</v>
      </c>
      <c r="DL8" s="1" t="s">
        <v>837</v>
      </c>
      <c r="DM8" s="1" t="s">
        <v>289</v>
      </c>
      <c r="DN8" s="4" t="s">
        <v>2682</v>
      </c>
      <c r="DO8" s="4" t="s">
        <v>2683</v>
      </c>
      <c r="DP8" s="4" t="s">
        <v>2684</v>
      </c>
    </row>
    <row r="9" spans="1:120" s="4" customFormat="1" x14ac:dyDescent="0.2">
      <c r="A9" s="1">
        <v>579</v>
      </c>
      <c r="B9" s="1"/>
      <c r="C9" s="1" t="s">
        <v>681</v>
      </c>
      <c r="D9" s="1" t="s">
        <v>331</v>
      </c>
      <c r="E9" s="1" t="s">
        <v>414</v>
      </c>
      <c r="F9" s="1">
        <v>4846</v>
      </c>
      <c r="G9" s="1" t="s">
        <v>1025</v>
      </c>
      <c r="H9" s="1" t="s">
        <v>1078</v>
      </c>
      <c r="I9" s="1" t="s">
        <v>2715</v>
      </c>
      <c r="J9" s="1"/>
      <c r="K9" s="1" t="s">
        <v>837</v>
      </c>
      <c r="L9" s="1" t="s">
        <v>837</v>
      </c>
      <c r="M9" s="1" t="s">
        <v>123</v>
      </c>
      <c r="N9" s="1" t="s">
        <v>159</v>
      </c>
      <c r="O9" s="1" t="s">
        <v>144</v>
      </c>
      <c r="P9" s="1">
        <v>58043</v>
      </c>
      <c r="Q9" s="1" t="s">
        <v>2716</v>
      </c>
      <c r="R9" s="1" t="s">
        <v>146</v>
      </c>
      <c r="S9" s="1" t="s">
        <v>2717</v>
      </c>
      <c r="T9" s="1" t="s">
        <v>2718</v>
      </c>
      <c r="U9" s="1" t="s">
        <v>2649</v>
      </c>
      <c r="V9" s="1" t="s">
        <v>2719</v>
      </c>
      <c r="W9" s="1" t="s">
        <v>2720</v>
      </c>
      <c r="X9" s="2">
        <v>242704</v>
      </c>
      <c r="Y9" s="1" t="s">
        <v>2677</v>
      </c>
      <c r="Z9" s="20" t="s">
        <v>2678</v>
      </c>
      <c r="AA9" s="20" t="s">
        <v>2678</v>
      </c>
      <c r="AB9" s="1">
        <v>2</v>
      </c>
      <c r="AC9" s="1">
        <v>2</v>
      </c>
      <c r="AD9" s="1">
        <v>29</v>
      </c>
      <c r="AE9" s="1" t="s">
        <v>2721</v>
      </c>
      <c r="AF9" s="1" t="s">
        <v>2413</v>
      </c>
      <c r="AG9" s="21" t="s">
        <v>2416</v>
      </c>
      <c r="AH9" s="21" t="s">
        <v>2416</v>
      </c>
      <c r="AI9" s="1">
        <v>6</v>
      </c>
      <c r="AJ9" s="1">
        <v>2</v>
      </c>
      <c r="AK9" s="1">
        <v>29</v>
      </c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 t="s">
        <v>2706</v>
      </c>
      <c r="BA9" s="1">
        <v>6</v>
      </c>
      <c r="BB9" s="1" t="s">
        <v>2677</v>
      </c>
      <c r="BC9" s="1"/>
      <c r="BD9" s="1"/>
      <c r="BE9" s="1"/>
      <c r="BF9" s="1"/>
      <c r="BG9" s="1"/>
      <c r="BH9" s="1"/>
      <c r="BI9" s="1"/>
      <c r="BJ9" s="1" t="s">
        <v>2413</v>
      </c>
      <c r="BK9" s="1"/>
      <c r="BL9" s="1"/>
      <c r="BM9" s="1"/>
      <c r="BN9" s="1"/>
      <c r="BO9" s="3">
        <v>0</v>
      </c>
      <c r="BP9" s="1">
        <v>0</v>
      </c>
      <c r="BQ9" s="3">
        <v>0</v>
      </c>
      <c r="BR9" s="1">
        <v>0</v>
      </c>
      <c r="BS9" s="1"/>
      <c r="BT9" s="3">
        <v>0</v>
      </c>
      <c r="BU9" s="1">
        <v>0</v>
      </c>
      <c r="BV9" s="3">
        <v>0</v>
      </c>
      <c r="BW9" s="1">
        <v>19780</v>
      </c>
      <c r="BX9" s="1"/>
      <c r="BY9" s="3">
        <v>2.9</v>
      </c>
      <c r="BZ9" s="1">
        <v>530</v>
      </c>
      <c r="CA9" s="3">
        <v>0</v>
      </c>
      <c r="CB9" s="1">
        <v>20310</v>
      </c>
      <c r="CC9" s="1" t="s">
        <v>171</v>
      </c>
      <c r="CD9" s="3">
        <v>2.9</v>
      </c>
      <c r="CE9" s="1">
        <v>700</v>
      </c>
      <c r="CF9" s="3">
        <v>0</v>
      </c>
      <c r="CG9" s="1">
        <v>21010</v>
      </c>
      <c r="CH9" s="1" t="s">
        <v>171</v>
      </c>
      <c r="CI9" s="3">
        <v>3.2</v>
      </c>
      <c r="CJ9" s="1">
        <v>770</v>
      </c>
      <c r="CK9" s="3">
        <v>0</v>
      </c>
      <c r="CL9" s="1">
        <v>21780</v>
      </c>
      <c r="CM9" s="1" t="s">
        <v>172</v>
      </c>
      <c r="CN9" s="3">
        <v>2.8</v>
      </c>
      <c r="CO9" s="1">
        <v>680</v>
      </c>
      <c r="CP9" s="3">
        <v>0</v>
      </c>
      <c r="CQ9" s="1">
        <v>22460</v>
      </c>
      <c r="CR9" s="1" t="s">
        <v>171</v>
      </c>
      <c r="CS9" s="3">
        <v>0</v>
      </c>
      <c r="CT9" s="1">
        <v>0</v>
      </c>
      <c r="CU9" s="3">
        <v>0</v>
      </c>
      <c r="CV9" s="1">
        <v>0</v>
      </c>
      <c r="CW9" s="1"/>
      <c r="CX9" s="3">
        <v>0</v>
      </c>
      <c r="CY9" s="1">
        <v>0</v>
      </c>
      <c r="CZ9" s="3">
        <v>0</v>
      </c>
      <c r="DA9" s="1">
        <v>0</v>
      </c>
      <c r="DB9" s="1"/>
      <c r="DC9" s="1" t="s">
        <v>837</v>
      </c>
      <c r="DD9" s="1" t="s">
        <v>837</v>
      </c>
      <c r="DE9" s="1" t="s">
        <v>123</v>
      </c>
      <c r="DF9" s="1" t="s">
        <v>261</v>
      </c>
      <c r="DG9" s="1"/>
      <c r="DH9" s="1" t="s">
        <v>1025</v>
      </c>
      <c r="DI9" s="1" t="s">
        <v>1076</v>
      </c>
      <c r="DJ9" s="1" t="s">
        <v>2722</v>
      </c>
      <c r="DK9" s="1" t="s">
        <v>837</v>
      </c>
      <c r="DL9" s="1" t="s">
        <v>837</v>
      </c>
      <c r="DM9" s="1" t="s">
        <v>289</v>
      </c>
      <c r="DN9" s="4" t="s">
        <v>2682</v>
      </c>
      <c r="DO9" s="4" t="s">
        <v>2683</v>
      </c>
      <c r="DP9" s="4" t="s">
        <v>2684</v>
      </c>
    </row>
    <row r="10" spans="1:120" s="4" customFormat="1" x14ac:dyDescent="0.2">
      <c r="A10" s="1">
        <v>618</v>
      </c>
      <c r="B10" s="1"/>
      <c r="C10" s="1" t="s">
        <v>681</v>
      </c>
      <c r="D10" s="1" t="s">
        <v>331</v>
      </c>
      <c r="E10" s="1" t="s">
        <v>2723</v>
      </c>
      <c r="F10" s="1">
        <v>4851</v>
      </c>
      <c r="G10" s="1" t="s">
        <v>1025</v>
      </c>
      <c r="H10" s="1" t="s">
        <v>1078</v>
      </c>
      <c r="I10" s="1" t="s">
        <v>2724</v>
      </c>
      <c r="J10" s="1"/>
      <c r="K10" s="1" t="s">
        <v>837</v>
      </c>
      <c r="L10" s="1" t="s">
        <v>837</v>
      </c>
      <c r="M10" s="1" t="s">
        <v>123</v>
      </c>
      <c r="N10" s="1" t="s">
        <v>159</v>
      </c>
      <c r="O10" s="1" t="s">
        <v>117</v>
      </c>
      <c r="P10" s="1">
        <v>58038</v>
      </c>
      <c r="Q10" s="1" t="s">
        <v>2725</v>
      </c>
      <c r="R10" s="1" t="s">
        <v>126</v>
      </c>
      <c r="S10" s="1" t="s">
        <v>2726</v>
      </c>
      <c r="T10" s="1" t="s">
        <v>2727</v>
      </c>
      <c r="U10" s="1" t="s">
        <v>2649</v>
      </c>
      <c r="V10" s="1" t="s">
        <v>2728</v>
      </c>
      <c r="W10" s="1" t="s">
        <v>2729</v>
      </c>
      <c r="X10" s="2">
        <v>242704</v>
      </c>
      <c r="Y10" s="1" t="s">
        <v>2677</v>
      </c>
      <c r="Z10" s="20" t="s">
        <v>2678</v>
      </c>
      <c r="AA10" s="20" t="s">
        <v>2678</v>
      </c>
      <c r="AB10" s="1">
        <v>2</v>
      </c>
      <c r="AC10" s="1">
        <v>2</v>
      </c>
      <c r="AD10" s="1">
        <v>29</v>
      </c>
      <c r="AE10" s="1" t="s">
        <v>2730</v>
      </c>
      <c r="AF10" s="1" t="s">
        <v>2413</v>
      </c>
      <c r="AG10" s="21" t="s">
        <v>2416</v>
      </c>
      <c r="AH10" s="21" t="s">
        <v>2416</v>
      </c>
      <c r="AI10" s="1">
        <v>6</v>
      </c>
      <c r="AJ10" s="1">
        <v>2</v>
      </c>
      <c r="AK10" s="1">
        <v>29</v>
      </c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 t="s">
        <v>2706</v>
      </c>
      <c r="BA10" s="1">
        <v>6</v>
      </c>
      <c r="BB10" s="1" t="s">
        <v>2677</v>
      </c>
      <c r="BC10" s="1"/>
      <c r="BD10" s="1"/>
      <c r="BE10" s="1"/>
      <c r="BF10" s="1"/>
      <c r="BG10" s="1"/>
      <c r="BH10" s="1"/>
      <c r="BI10" s="1"/>
      <c r="BJ10" s="1" t="s">
        <v>2413</v>
      </c>
      <c r="BK10" s="1"/>
      <c r="BL10" s="1"/>
      <c r="BM10" s="1"/>
      <c r="BN10" s="1"/>
      <c r="BO10" s="3">
        <v>0</v>
      </c>
      <c r="BP10" s="1">
        <v>0</v>
      </c>
      <c r="BQ10" s="3">
        <v>0</v>
      </c>
      <c r="BR10" s="1">
        <v>0</v>
      </c>
      <c r="BS10" s="1"/>
      <c r="BT10" s="3">
        <v>0</v>
      </c>
      <c r="BU10" s="1">
        <v>0</v>
      </c>
      <c r="BV10" s="3">
        <v>0</v>
      </c>
      <c r="BW10" s="1">
        <v>20210</v>
      </c>
      <c r="BX10" s="1"/>
      <c r="BY10" s="3">
        <v>2.9</v>
      </c>
      <c r="BZ10" s="1">
        <v>700</v>
      </c>
      <c r="CA10" s="3">
        <v>0</v>
      </c>
      <c r="CB10" s="1">
        <v>20910</v>
      </c>
      <c r="CC10" s="1" t="s">
        <v>171</v>
      </c>
      <c r="CD10" s="3">
        <v>2.9</v>
      </c>
      <c r="CE10" s="1">
        <v>700</v>
      </c>
      <c r="CF10" s="3">
        <v>0</v>
      </c>
      <c r="CG10" s="1">
        <v>21610</v>
      </c>
      <c r="CH10" s="1" t="s">
        <v>171</v>
      </c>
      <c r="CI10" s="3">
        <v>3</v>
      </c>
      <c r="CJ10" s="1">
        <v>720</v>
      </c>
      <c r="CK10" s="3">
        <v>0</v>
      </c>
      <c r="CL10" s="1">
        <v>22330</v>
      </c>
      <c r="CM10" s="1" t="s">
        <v>198</v>
      </c>
      <c r="CN10" s="3">
        <v>3.4</v>
      </c>
      <c r="CO10" s="1">
        <v>820</v>
      </c>
      <c r="CP10" s="3">
        <v>0</v>
      </c>
      <c r="CQ10" s="1">
        <v>23150</v>
      </c>
      <c r="CR10" s="1" t="s">
        <v>172</v>
      </c>
      <c r="CS10" s="3">
        <v>0</v>
      </c>
      <c r="CT10" s="1">
        <v>0</v>
      </c>
      <c r="CU10" s="3">
        <v>0</v>
      </c>
      <c r="CV10" s="1">
        <v>0</v>
      </c>
      <c r="CW10" s="1"/>
      <c r="CX10" s="3">
        <v>0</v>
      </c>
      <c r="CY10" s="1">
        <v>0</v>
      </c>
      <c r="CZ10" s="3">
        <v>0</v>
      </c>
      <c r="DA10" s="1">
        <v>0</v>
      </c>
      <c r="DB10" s="1"/>
      <c r="DC10" s="1" t="s">
        <v>837</v>
      </c>
      <c r="DD10" s="1" t="s">
        <v>837</v>
      </c>
      <c r="DE10" s="1" t="s">
        <v>123</v>
      </c>
      <c r="DF10" s="1" t="s">
        <v>261</v>
      </c>
      <c r="DG10" s="1"/>
      <c r="DH10" s="1" t="s">
        <v>1025</v>
      </c>
      <c r="DI10" s="1" t="s">
        <v>1076</v>
      </c>
      <c r="DJ10" s="1" t="s">
        <v>2731</v>
      </c>
      <c r="DK10" s="1" t="s">
        <v>837</v>
      </c>
      <c r="DL10" s="1" t="s">
        <v>837</v>
      </c>
      <c r="DM10" s="1" t="s">
        <v>289</v>
      </c>
      <c r="DN10" s="4" t="s">
        <v>2682</v>
      </c>
      <c r="DO10" s="4" t="s">
        <v>2683</v>
      </c>
      <c r="DP10" s="4" t="s">
        <v>2684</v>
      </c>
    </row>
    <row r="11" spans="1:120" s="4" customFormat="1" x14ac:dyDescent="0.2">
      <c r="A11" s="1">
        <v>619</v>
      </c>
      <c r="B11" s="1"/>
      <c r="C11" s="1" t="s">
        <v>681</v>
      </c>
      <c r="D11" s="1" t="s">
        <v>331</v>
      </c>
      <c r="E11" s="1" t="s">
        <v>2723</v>
      </c>
      <c r="F11" s="1">
        <v>4852</v>
      </c>
      <c r="G11" s="1" t="s">
        <v>1025</v>
      </c>
      <c r="H11" s="1" t="s">
        <v>1078</v>
      </c>
      <c r="I11" s="1" t="s">
        <v>2724</v>
      </c>
      <c r="J11" s="1"/>
      <c r="K11" s="1" t="s">
        <v>837</v>
      </c>
      <c r="L11" s="1" t="s">
        <v>837</v>
      </c>
      <c r="M11" s="1" t="s">
        <v>123</v>
      </c>
      <c r="N11" s="1" t="s">
        <v>159</v>
      </c>
      <c r="O11" s="1" t="s">
        <v>117</v>
      </c>
      <c r="P11" s="1">
        <v>58039</v>
      </c>
      <c r="Q11" s="1" t="s">
        <v>2732</v>
      </c>
      <c r="R11" s="1" t="s">
        <v>126</v>
      </c>
      <c r="S11" s="1" t="s">
        <v>2733</v>
      </c>
      <c r="T11" s="1" t="s">
        <v>2734</v>
      </c>
      <c r="U11" s="1" t="s">
        <v>2649</v>
      </c>
      <c r="V11" s="1" t="s">
        <v>2735</v>
      </c>
      <c r="W11" s="1" t="s">
        <v>2736</v>
      </c>
      <c r="X11" s="2">
        <v>242704</v>
      </c>
      <c r="Y11" s="1" t="s">
        <v>2677</v>
      </c>
      <c r="Z11" s="20" t="s">
        <v>2678</v>
      </c>
      <c r="AA11" s="20" t="s">
        <v>2678</v>
      </c>
      <c r="AB11" s="1">
        <v>2</v>
      </c>
      <c r="AC11" s="1">
        <v>2</v>
      </c>
      <c r="AD11" s="1">
        <v>29</v>
      </c>
      <c r="AE11" s="1" t="s">
        <v>2737</v>
      </c>
      <c r="AF11" s="1" t="s">
        <v>2413</v>
      </c>
      <c r="AG11" s="21" t="s">
        <v>2416</v>
      </c>
      <c r="AH11" s="21" t="s">
        <v>2416</v>
      </c>
      <c r="AI11" s="1">
        <v>6</v>
      </c>
      <c r="AJ11" s="1">
        <v>2</v>
      </c>
      <c r="AK11" s="1">
        <v>29</v>
      </c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 t="s">
        <v>2706</v>
      </c>
      <c r="BA11" s="1">
        <v>6</v>
      </c>
      <c r="BB11" s="1" t="s">
        <v>2677</v>
      </c>
      <c r="BC11" s="1"/>
      <c r="BD11" s="1"/>
      <c r="BE11" s="1"/>
      <c r="BF11" s="1"/>
      <c r="BG11" s="1"/>
      <c r="BH11" s="1"/>
      <c r="BI11" s="1"/>
      <c r="BJ11" s="1" t="s">
        <v>2413</v>
      </c>
      <c r="BK11" s="1"/>
      <c r="BL11" s="1"/>
      <c r="BM11" s="1"/>
      <c r="BN11" s="1"/>
      <c r="BO11" s="3">
        <v>0</v>
      </c>
      <c r="BP11" s="1">
        <v>0</v>
      </c>
      <c r="BQ11" s="3">
        <v>0</v>
      </c>
      <c r="BR11" s="1">
        <v>0</v>
      </c>
      <c r="BS11" s="1"/>
      <c r="BT11" s="3">
        <v>0</v>
      </c>
      <c r="BU11" s="1">
        <v>0</v>
      </c>
      <c r="BV11" s="3">
        <v>0</v>
      </c>
      <c r="BW11" s="1">
        <v>19870</v>
      </c>
      <c r="BX11" s="1"/>
      <c r="BY11" s="3">
        <v>2.9</v>
      </c>
      <c r="BZ11" s="1">
        <v>530</v>
      </c>
      <c r="CA11" s="3">
        <v>0</v>
      </c>
      <c r="CB11" s="1">
        <v>20400</v>
      </c>
      <c r="CC11" s="1" t="s">
        <v>171</v>
      </c>
      <c r="CD11" s="3">
        <v>2.9</v>
      </c>
      <c r="CE11" s="1">
        <v>700</v>
      </c>
      <c r="CF11" s="3">
        <v>0</v>
      </c>
      <c r="CG11" s="1">
        <v>21100</v>
      </c>
      <c r="CH11" s="1" t="s">
        <v>171</v>
      </c>
      <c r="CI11" s="3">
        <v>3</v>
      </c>
      <c r="CJ11" s="1">
        <v>720</v>
      </c>
      <c r="CK11" s="3">
        <v>0</v>
      </c>
      <c r="CL11" s="1">
        <v>21820</v>
      </c>
      <c r="CM11" s="1" t="s">
        <v>198</v>
      </c>
      <c r="CN11" s="3">
        <v>3.4</v>
      </c>
      <c r="CO11" s="1">
        <v>820</v>
      </c>
      <c r="CP11" s="3">
        <v>0</v>
      </c>
      <c r="CQ11" s="1">
        <v>22640</v>
      </c>
      <c r="CR11" s="1" t="s">
        <v>172</v>
      </c>
      <c r="CS11" s="3">
        <v>0</v>
      </c>
      <c r="CT11" s="1">
        <v>0</v>
      </c>
      <c r="CU11" s="3">
        <v>0</v>
      </c>
      <c r="CV11" s="1">
        <v>0</v>
      </c>
      <c r="CW11" s="1"/>
      <c r="CX11" s="3">
        <v>0</v>
      </c>
      <c r="CY11" s="1">
        <v>0</v>
      </c>
      <c r="CZ11" s="3">
        <v>0</v>
      </c>
      <c r="DA11" s="1">
        <v>0</v>
      </c>
      <c r="DB11" s="1"/>
      <c r="DC11" s="1" t="s">
        <v>837</v>
      </c>
      <c r="DD11" s="1" t="s">
        <v>837</v>
      </c>
      <c r="DE11" s="1" t="s">
        <v>123</v>
      </c>
      <c r="DF11" s="1" t="s">
        <v>261</v>
      </c>
      <c r="DG11" s="1"/>
      <c r="DH11" s="1" t="s">
        <v>1025</v>
      </c>
      <c r="DI11" s="1" t="s">
        <v>1076</v>
      </c>
      <c r="DJ11" s="1" t="s">
        <v>2731</v>
      </c>
      <c r="DK11" s="1" t="s">
        <v>837</v>
      </c>
      <c r="DL11" s="1" t="s">
        <v>837</v>
      </c>
      <c r="DM11" s="1" t="s">
        <v>289</v>
      </c>
      <c r="DN11" s="4" t="s">
        <v>2682</v>
      </c>
      <c r="DO11" s="4" t="s">
        <v>2683</v>
      </c>
      <c r="DP11" s="4" t="s">
        <v>2684</v>
      </c>
    </row>
    <row r="12" spans="1:120" s="4" customFormat="1" x14ac:dyDescent="0.2">
      <c r="A12" s="1">
        <v>934</v>
      </c>
      <c r="B12" s="1"/>
      <c r="C12" s="1" t="s">
        <v>351</v>
      </c>
      <c r="D12" s="1" t="s">
        <v>1340</v>
      </c>
      <c r="E12" s="1" t="s">
        <v>731</v>
      </c>
      <c r="F12" s="1">
        <v>1407</v>
      </c>
      <c r="G12" s="1" t="s">
        <v>1304</v>
      </c>
      <c r="H12" s="1" t="s">
        <v>1341</v>
      </c>
      <c r="I12" s="1" t="s">
        <v>1341</v>
      </c>
      <c r="J12" s="1" t="s">
        <v>121</v>
      </c>
      <c r="K12" s="1" t="s">
        <v>837</v>
      </c>
      <c r="L12" s="1" t="s">
        <v>837</v>
      </c>
      <c r="M12" s="1" t="s">
        <v>123</v>
      </c>
      <c r="N12" s="1" t="s">
        <v>159</v>
      </c>
      <c r="O12" s="1" t="s">
        <v>117</v>
      </c>
      <c r="P12" s="1">
        <v>58046</v>
      </c>
      <c r="Q12" s="1" t="s">
        <v>2738</v>
      </c>
      <c r="R12" s="1" t="s">
        <v>126</v>
      </c>
      <c r="S12" s="1" t="s">
        <v>2739</v>
      </c>
      <c r="T12" s="1" t="s">
        <v>2740</v>
      </c>
      <c r="U12" s="1" t="s">
        <v>2649</v>
      </c>
      <c r="V12" s="1" t="s">
        <v>2741</v>
      </c>
      <c r="W12" s="1" t="s">
        <v>2742</v>
      </c>
      <c r="X12" s="2">
        <v>242704</v>
      </c>
      <c r="Y12" s="1" t="s">
        <v>2663</v>
      </c>
      <c r="Z12" s="20" t="s">
        <v>2664</v>
      </c>
      <c r="AA12" s="20" t="s">
        <v>2664</v>
      </c>
      <c r="AB12" s="1">
        <v>2</v>
      </c>
      <c r="AC12" s="1">
        <v>0</v>
      </c>
      <c r="AD12" s="1">
        <v>0</v>
      </c>
      <c r="AE12" s="1" t="s">
        <v>2743</v>
      </c>
      <c r="AF12" s="1" t="s">
        <v>2413</v>
      </c>
      <c r="AG12" s="21" t="s">
        <v>2416</v>
      </c>
      <c r="AH12" s="21" t="s">
        <v>2416</v>
      </c>
      <c r="AI12" s="1">
        <v>6</v>
      </c>
      <c r="AJ12" s="1">
        <v>2</v>
      </c>
      <c r="AK12" s="1">
        <v>29</v>
      </c>
      <c r="AL12" s="1"/>
      <c r="AM12" s="1"/>
      <c r="AN12" s="1"/>
      <c r="AO12" s="1"/>
      <c r="AP12" s="1"/>
      <c r="AQ12" s="1"/>
      <c r="AR12" s="1"/>
      <c r="AS12" s="1"/>
      <c r="AT12" s="1"/>
      <c r="AU12" s="1" t="s">
        <v>134</v>
      </c>
      <c r="AV12" s="1"/>
      <c r="AW12" s="1"/>
      <c r="AX12" s="1"/>
      <c r="AY12" s="1"/>
      <c r="AZ12" s="1"/>
      <c r="BA12" s="1"/>
      <c r="BB12" s="1" t="s">
        <v>2663</v>
      </c>
      <c r="BC12" s="1"/>
      <c r="BD12" s="1"/>
      <c r="BE12" s="1"/>
      <c r="BF12" s="1"/>
      <c r="BG12" s="1"/>
      <c r="BH12" s="1"/>
      <c r="BI12" s="1"/>
      <c r="BJ12" s="1" t="s">
        <v>191</v>
      </c>
      <c r="BK12" s="1"/>
      <c r="BL12" s="1"/>
      <c r="BM12" s="1"/>
      <c r="BN12" s="1"/>
      <c r="BO12" s="3">
        <v>2.6</v>
      </c>
      <c r="BP12" s="1">
        <v>830</v>
      </c>
      <c r="BQ12" s="3">
        <v>0</v>
      </c>
      <c r="BR12" s="1">
        <v>38320</v>
      </c>
      <c r="BS12" s="1" t="s">
        <v>155</v>
      </c>
      <c r="BT12" s="3">
        <v>2.6</v>
      </c>
      <c r="BU12" s="1">
        <v>430</v>
      </c>
      <c r="BV12" s="3">
        <v>391.86</v>
      </c>
      <c r="BW12" s="1">
        <v>38750</v>
      </c>
      <c r="BX12" s="1" t="s">
        <v>155</v>
      </c>
      <c r="BY12" s="3">
        <v>2.8</v>
      </c>
      <c r="BZ12" s="1">
        <v>0</v>
      </c>
      <c r="CA12" s="3">
        <v>885.08</v>
      </c>
      <c r="CB12" s="1">
        <v>20610</v>
      </c>
      <c r="CC12" s="1" t="s">
        <v>171</v>
      </c>
      <c r="CD12" s="3">
        <v>3.7360000000000002</v>
      </c>
      <c r="CE12" s="1">
        <v>900</v>
      </c>
      <c r="CF12" s="3">
        <v>0</v>
      </c>
      <c r="CG12" s="1">
        <v>21510</v>
      </c>
      <c r="CH12" s="1" t="s">
        <v>171</v>
      </c>
      <c r="CI12" s="3">
        <v>3</v>
      </c>
      <c r="CJ12" s="1">
        <v>720</v>
      </c>
      <c r="CK12" s="3">
        <v>0</v>
      </c>
      <c r="CL12" s="1">
        <v>22230</v>
      </c>
      <c r="CM12" s="1" t="s">
        <v>198</v>
      </c>
      <c r="CN12" s="3">
        <v>2.8</v>
      </c>
      <c r="CO12" s="1">
        <v>680</v>
      </c>
      <c r="CP12" s="3">
        <v>0</v>
      </c>
      <c r="CQ12" s="1">
        <v>22910</v>
      </c>
      <c r="CR12" s="1" t="s">
        <v>248</v>
      </c>
      <c r="CS12" s="3">
        <v>0</v>
      </c>
      <c r="CT12" s="1">
        <v>0</v>
      </c>
      <c r="CU12" s="3">
        <v>0</v>
      </c>
      <c r="CV12" s="1">
        <v>0</v>
      </c>
      <c r="CW12" s="1"/>
      <c r="CX12" s="3">
        <v>0</v>
      </c>
      <c r="CY12" s="1">
        <v>0</v>
      </c>
      <c r="CZ12" s="3">
        <v>0</v>
      </c>
      <c r="DA12" s="1">
        <v>0</v>
      </c>
      <c r="DB12" s="1"/>
      <c r="DC12" s="1" t="s">
        <v>2186</v>
      </c>
      <c r="DD12" s="1" t="s">
        <v>2186</v>
      </c>
      <c r="DE12" s="1" t="s">
        <v>123</v>
      </c>
      <c r="DF12" s="1" t="s">
        <v>138</v>
      </c>
      <c r="DG12" s="1" t="s">
        <v>947</v>
      </c>
      <c r="DH12" s="1" t="s">
        <v>1304</v>
      </c>
      <c r="DI12" s="1" t="s">
        <v>1341</v>
      </c>
      <c r="DJ12" s="1" t="s">
        <v>1341</v>
      </c>
      <c r="DK12" s="1" t="s">
        <v>2186</v>
      </c>
      <c r="DL12" s="1" t="s">
        <v>2186</v>
      </c>
      <c r="DM12" s="1"/>
      <c r="DN12" s="4" t="s">
        <v>2682</v>
      </c>
      <c r="DO12" s="4" t="s">
        <v>2683</v>
      </c>
      <c r="DP12" s="4" t="s">
        <v>2684</v>
      </c>
    </row>
    <row r="13" spans="1:120" s="4" customFormat="1" x14ac:dyDescent="0.2">
      <c r="A13" s="1">
        <v>1642</v>
      </c>
      <c r="B13" s="1"/>
      <c r="C13" s="1" t="s">
        <v>382</v>
      </c>
      <c r="D13" s="1" t="s">
        <v>118</v>
      </c>
      <c r="E13" s="1" t="s">
        <v>118</v>
      </c>
      <c r="F13" s="1">
        <v>1698</v>
      </c>
      <c r="G13" s="1" t="s">
        <v>1495</v>
      </c>
      <c r="H13" s="1" t="s">
        <v>1496</v>
      </c>
      <c r="I13" s="1" t="s">
        <v>1496</v>
      </c>
      <c r="J13" s="1" t="s">
        <v>121</v>
      </c>
      <c r="K13" s="1" t="s">
        <v>837</v>
      </c>
      <c r="L13" s="1" t="s">
        <v>837</v>
      </c>
      <c r="M13" s="1" t="s">
        <v>123</v>
      </c>
      <c r="N13" s="1" t="s">
        <v>159</v>
      </c>
      <c r="O13" s="1" t="s">
        <v>144</v>
      </c>
      <c r="P13" s="1">
        <v>58047</v>
      </c>
      <c r="Q13" s="1" t="s">
        <v>2744</v>
      </c>
      <c r="R13" s="1" t="s">
        <v>146</v>
      </c>
      <c r="S13" s="1" t="s">
        <v>2745</v>
      </c>
      <c r="T13" s="1" t="s">
        <v>2746</v>
      </c>
      <c r="U13" s="1" t="s">
        <v>2649</v>
      </c>
      <c r="V13" s="1" t="s">
        <v>2747</v>
      </c>
      <c r="W13" s="1" t="s">
        <v>2748</v>
      </c>
      <c r="X13" s="2">
        <v>242704</v>
      </c>
      <c r="Y13" s="1" t="s">
        <v>2677</v>
      </c>
      <c r="Z13" s="20" t="s">
        <v>2678</v>
      </c>
      <c r="AA13" s="20" t="s">
        <v>2678</v>
      </c>
      <c r="AB13" s="1">
        <v>2</v>
      </c>
      <c r="AC13" s="1">
        <v>2</v>
      </c>
      <c r="AD13" s="1">
        <v>29</v>
      </c>
      <c r="AE13" s="1" t="s">
        <v>2749</v>
      </c>
      <c r="AF13" s="1" t="s">
        <v>2413</v>
      </c>
      <c r="AG13" s="21" t="s">
        <v>2416</v>
      </c>
      <c r="AH13" s="21" t="s">
        <v>2416</v>
      </c>
      <c r="AI13" s="1">
        <v>6</v>
      </c>
      <c r="AJ13" s="1">
        <v>2</v>
      </c>
      <c r="AK13" s="1">
        <v>29</v>
      </c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 t="s">
        <v>2706</v>
      </c>
      <c r="BA13" s="1">
        <v>6</v>
      </c>
      <c r="BB13" s="1" t="s">
        <v>2677</v>
      </c>
      <c r="BC13" s="1"/>
      <c r="BD13" s="1"/>
      <c r="BE13" s="1"/>
      <c r="BF13" s="1"/>
      <c r="BG13" s="1"/>
      <c r="BH13" s="1"/>
      <c r="BI13" s="1"/>
      <c r="BJ13" s="1" t="s">
        <v>2750</v>
      </c>
      <c r="BK13" s="1"/>
      <c r="BL13" s="1"/>
      <c r="BM13" s="1"/>
      <c r="BN13" s="1"/>
      <c r="BO13" s="3">
        <v>0</v>
      </c>
      <c r="BP13" s="1">
        <v>0</v>
      </c>
      <c r="BQ13" s="3">
        <v>0</v>
      </c>
      <c r="BR13" s="1">
        <v>0</v>
      </c>
      <c r="BS13" s="1"/>
      <c r="BT13" s="3">
        <v>0</v>
      </c>
      <c r="BU13" s="1">
        <v>0</v>
      </c>
      <c r="BV13" s="3">
        <v>0</v>
      </c>
      <c r="BW13" s="1">
        <v>0</v>
      </c>
      <c r="BX13" s="1"/>
      <c r="BY13" s="3">
        <v>0</v>
      </c>
      <c r="BZ13" s="1">
        <v>0</v>
      </c>
      <c r="CA13" s="3">
        <v>0</v>
      </c>
      <c r="CB13" s="1">
        <v>20390</v>
      </c>
      <c r="CC13" s="1" t="s">
        <v>173</v>
      </c>
      <c r="CD13" s="3">
        <v>0</v>
      </c>
      <c r="CE13" s="1">
        <v>0</v>
      </c>
      <c r="CF13" s="3">
        <v>0</v>
      </c>
      <c r="CG13" s="1">
        <v>0</v>
      </c>
      <c r="CH13" s="1"/>
      <c r="CI13" s="3">
        <v>2.93</v>
      </c>
      <c r="CJ13" s="1">
        <v>710</v>
      </c>
      <c r="CK13" s="3">
        <v>0</v>
      </c>
      <c r="CL13" s="1">
        <v>21900</v>
      </c>
      <c r="CM13" s="1" t="s">
        <v>135</v>
      </c>
      <c r="CN13" s="3">
        <v>3</v>
      </c>
      <c r="CO13" s="1">
        <v>720</v>
      </c>
      <c r="CP13" s="3">
        <v>0</v>
      </c>
      <c r="CQ13" s="1">
        <v>22620</v>
      </c>
      <c r="CR13" s="1" t="s">
        <v>156</v>
      </c>
      <c r="CS13" s="3">
        <v>0</v>
      </c>
      <c r="CT13" s="1">
        <v>0</v>
      </c>
      <c r="CU13" s="3">
        <v>0</v>
      </c>
      <c r="CV13" s="1">
        <v>0</v>
      </c>
      <c r="CW13" s="1"/>
      <c r="CX13" s="3">
        <v>0</v>
      </c>
      <c r="CY13" s="1">
        <v>0</v>
      </c>
      <c r="CZ13" s="3">
        <v>0</v>
      </c>
      <c r="DA13" s="1">
        <v>0</v>
      </c>
      <c r="DB13" s="1"/>
      <c r="DC13" s="1" t="s">
        <v>2186</v>
      </c>
      <c r="DD13" s="1" t="s">
        <v>2186</v>
      </c>
      <c r="DE13" s="1" t="s">
        <v>123</v>
      </c>
      <c r="DF13" s="1" t="s">
        <v>138</v>
      </c>
      <c r="DG13" s="1"/>
      <c r="DH13" s="1" t="s">
        <v>1495</v>
      </c>
      <c r="DI13" s="1" t="s">
        <v>1496</v>
      </c>
      <c r="DJ13" s="1" t="s">
        <v>1496</v>
      </c>
      <c r="DK13" s="1" t="s">
        <v>2186</v>
      </c>
      <c r="DL13" s="1" t="s">
        <v>2186</v>
      </c>
      <c r="DM13" s="1"/>
      <c r="DN13" s="4" t="s">
        <v>2682</v>
      </c>
      <c r="DO13" s="4" t="s">
        <v>2683</v>
      </c>
      <c r="DP13" s="4" t="s">
        <v>2684</v>
      </c>
    </row>
    <row r="14" spans="1:120" s="4" customFormat="1" x14ac:dyDescent="0.2">
      <c r="A14" s="1">
        <v>1881</v>
      </c>
      <c r="B14" s="1"/>
      <c r="C14" s="1" t="s">
        <v>426</v>
      </c>
      <c r="D14" s="1" t="s">
        <v>144</v>
      </c>
      <c r="E14" s="1" t="s">
        <v>144</v>
      </c>
      <c r="F14" s="1">
        <v>2051</v>
      </c>
      <c r="G14" s="1" t="s">
        <v>1812</v>
      </c>
      <c r="H14" s="1" t="s">
        <v>1517</v>
      </c>
      <c r="I14" s="1" t="s">
        <v>1517</v>
      </c>
      <c r="J14" s="1" t="s">
        <v>121</v>
      </c>
      <c r="K14" s="1" t="s">
        <v>837</v>
      </c>
      <c r="L14" s="1" t="s">
        <v>837</v>
      </c>
      <c r="M14" s="1" t="s">
        <v>123</v>
      </c>
      <c r="N14" s="1" t="s">
        <v>159</v>
      </c>
      <c r="O14" s="1" t="s">
        <v>144</v>
      </c>
      <c r="P14" s="1">
        <v>58030</v>
      </c>
      <c r="Q14" s="1" t="s">
        <v>2751</v>
      </c>
      <c r="R14" s="1" t="s">
        <v>146</v>
      </c>
      <c r="S14" s="1" t="s">
        <v>2752</v>
      </c>
      <c r="T14" s="1" t="s">
        <v>2753</v>
      </c>
      <c r="U14" s="1" t="s">
        <v>2649</v>
      </c>
      <c r="V14" s="1" t="s">
        <v>2754</v>
      </c>
      <c r="W14" s="1" t="s">
        <v>2755</v>
      </c>
      <c r="X14" s="2">
        <v>242704</v>
      </c>
      <c r="Y14" s="1" t="s">
        <v>2663</v>
      </c>
      <c r="Z14" s="20" t="s">
        <v>2664</v>
      </c>
      <c r="AA14" s="20" t="s">
        <v>2664</v>
      </c>
      <c r="AB14" s="1">
        <v>2</v>
      </c>
      <c r="AC14" s="1">
        <v>0</v>
      </c>
      <c r="AD14" s="1">
        <v>0</v>
      </c>
      <c r="AE14" s="1" t="s">
        <v>2756</v>
      </c>
      <c r="AF14" s="1" t="s">
        <v>2413</v>
      </c>
      <c r="AG14" s="21" t="s">
        <v>2416</v>
      </c>
      <c r="AH14" s="21" t="s">
        <v>2416</v>
      </c>
      <c r="AI14" s="1">
        <v>6</v>
      </c>
      <c r="AJ14" s="1">
        <v>2</v>
      </c>
      <c r="AK14" s="1">
        <v>29</v>
      </c>
      <c r="AL14" s="1"/>
      <c r="AM14" s="1"/>
      <c r="AN14" s="1"/>
      <c r="AO14" s="1"/>
      <c r="AP14" s="1"/>
      <c r="AQ14" s="1"/>
      <c r="AR14" s="1"/>
      <c r="AS14" s="1"/>
      <c r="AT14" s="1"/>
      <c r="AU14" s="1" t="s">
        <v>134</v>
      </c>
      <c r="AV14" s="1"/>
      <c r="AW14" s="1"/>
      <c r="AX14" s="1"/>
      <c r="AY14" s="1"/>
      <c r="AZ14" s="1"/>
      <c r="BA14" s="1"/>
      <c r="BB14" s="1" t="s">
        <v>2663</v>
      </c>
      <c r="BC14" s="1"/>
      <c r="BD14" s="1"/>
      <c r="BE14" s="1"/>
      <c r="BF14" s="1"/>
      <c r="BG14" s="1"/>
      <c r="BH14" s="1"/>
      <c r="BI14" s="1"/>
      <c r="BJ14" s="1" t="s">
        <v>2757</v>
      </c>
      <c r="BK14" s="1"/>
      <c r="BL14" s="1"/>
      <c r="BM14" s="1"/>
      <c r="BN14" s="1"/>
      <c r="BO14" s="3">
        <v>3.8540000000000001</v>
      </c>
      <c r="BP14" s="1">
        <v>930</v>
      </c>
      <c r="BQ14" s="3">
        <v>0</v>
      </c>
      <c r="BR14" s="1">
        <v>22960</v>
      </c>
      <c r="BS14" s="1" t="s">
        <v>137</v>
      </c>
      <c r="BT14" s="3">
        <v>3</v>
      </c>
      <c r="BU14" s="1">
        <v>720</v>
      </c>
      <c r="BV14" s="3">
        <v>0</v>
      </c>
      <c r="BW14" s="1">
        <v>23680</v>
      </c>
      <c r="BX14" s="1" t="s">
        <v>155</v>
      </c>
      <c r="BY14" s="3">
        <v>3.5</v>
      </c>
      <c r="BZ14" s="1">
        <v>840</v>
      </c>
      <c r="CA14" s="3">
        <v>0</v>
      </c>
      <c r="CB14" s="1">
        <v>20360</v>
      </c>
      <c r="CC14" s="1" t="s">
        <v>173</v>
      </c>
      <c r="CD14" s="3">
        <v>0</v>
      </c>
      <c r="CE14" s="1">
        <v>0</v>
      </c>
      <c r="CF14" s="3">
        <v>0</v>
      </c>
      <c r="CG14" s="1">
        <v>0</v>
      </c>
      <c r="CH14" s="1"/>
      <c r="CI14" s="3">
        <v>2.86</v>
      </c>
      <c r="CJ14" s="1">
        <v>690</v>
      </c>
      <c r="CK14" s="3">
        <v>0</v>
      </c>
      <c r="CL14" s="1">
        <v>21850</v>
      </c>
      <c r="CM14" s="1" t="s">
        <v>135</v>
      </c>
      <c r="CN14" s="3">
        <v>2.5</v>
      </c>
      <c r="CO14" s="1">
        <v>600</v>
      </c>
      <c r="CP14" s="3">
        <v>0</v>
      </c>
      <c r="CQ14" s="1">
        <v>22450</v>
      </c>
      <c r="CR14" s="1" t="s">
        <v>285</v>
      </c>
      <c r="CS14" s="3">
        <v>0</v>
      </c>
      <c r="CT14" s="1">
        <v>0</v>
      </c>
      <c r="CU14" s="3">
        <v>0</v>
      </c>
      <c r="CV14" s="1">
        <v>0</v>
      </c>
      <c r="CW14" s="1"/>
      <c r="CX14" s="3">
        <v>0</v>
      </c>
      <c r="CY14" s="1">
        <v>0</v>
      </c>
      <c r="CZ14" s="3">
        <v>0</v>
      </c>
      <c r="DA14" s="1">
        <v>0</v>
      </c>
      <c r="DB14" s="1"/>
      <c r="DC14" s="1" t="s">
        <v>837</v>
      </c>
      <c r="DD14" s="1" t="s">
        <v>837</v>
      </c>
      <c r="DE14" s="1" t="s">
        <v>123</v>
      </c>
      <c r="DF14" s="1" t="s">
        <v>261</v>
      </c>
      <c r="DG14" s="1" t="s">
        <v>271</v>
      </c>
      <c r="DH14" s="1" t="s">
        <v>1812</v>
      </c>
      <c r="DI14" s="1" t="s">
        <v>1517</v>
      </c>
      <c r="DJ14" s="1" t="s">
        <v>1517</v>
      </c>
      <c r="DK14" s="1" t="s">
        <v>837</v>
      </c>
      <c r="DL14" s="1" t="s">
        <v>837</v>
      </c>
      <c r="DM14" s="1"/>
      <c r="DN14" s="4" t="s">
        <v>2682</v>
      </c>
      <c r="DO14" s="4" t="s">
        <v>2683</v>
      </c>
      <c r="DP14" s="4" t="s">
        <v>2684</v>
      </c>
    </row>
    <row r="15" spans="1:120" s="4" customFormat="1" x14ac:dyDescent="0.2">
      <c r="A15" s="1">
        <v>1974</v>
      </c>
      <c r="B15" s="1"/>
      <c r="C15" s="1" t="s">
        <v>1922</v>
      </c>
      <c r="D15" s="1" t="s">
        <v>144</v>
      </c>
      <c r="E15" s="1" t="s">
        <v>144</v>
      </c>
      <c r="F15" s="1">
        <v>2183</v>
      </c>
      <c r="G15" s="1" t="s">
        <v>1923</v>
      </c>
      <c r="H15" s="1" t="s">
        <v>1517</v>
      </c>
      <c r="I15" s="1" t="s">
        <v>1517</v>
      </c>
      <c r="J15" s="1" t="s">
        <v>121</v>
      </c>
      <c r="K15" s="1" t="s">
        <v>837</v>
      </c>
      <c r="L15" s="1" t="s">
        <v>837</v>
      </c>
      <c r="M15" s="1" t="s">
        <v>123</v>
      </c>
      <c r="N15" s="1" t="s">
        <v>159</v>
      </c>
      <c r="O15" s="1" t="s">
        <v>144</v>
      </c>
      <c r="P15" s="1">
        <v>58045</v>
      </c>
      <c r="Q15" s="1" t="s">
        <v>2758</v>
      </c>
      <c r="R15" s="1" t="s">
        <v>146</v>
      </c>
      <c r="S15" s="1" t="s">
        <v>2759</v>
      </c>
      <c r="T15" s="1" t="s">
        <v>2760</v>
      </c>
      <c r="U15" s="1" t="s">
        <v>2649</v>
      </c>
      <c r="V15" s="1" t="s">
        <v>2761</v>
      </c>
      <c r="W15" s="1" t="s">
        <v>2762</v>
      </c>
      <c r="X15" s="2">
        <v>242704</v>
      </c>
      <c r="Y15" s="1" t="s">
        <v>2663</v>
      </c>
      <c r="Z15" s="20" t="s">
        <v>2664</v>
      </c>
      <c r="AA15" s="20" t="s">
        <v>2664</v>
      </c>
      <c r="AB15" s="1">
        <v>2</v>
      </c>
      <c r="AC15" s="1">
        <v>0</v>
      </c>
      <c r="AD15" s="1">
        <v>0</v>
      </c>
      <c r="AE15" s="1" t="s">
        <v>2763</v>
      </c>
      <c r="AF15" s="1" t="s">
        <v>2413</v>
      </c>
      <c r="AG15" s="21" t="s">
        <v>2416</v>
      </c>
      <c r="AH15" s="21" t="s">
        <v>2416</v>
      </c>
      <c r="AI15" s="1">
        <v>6</v>
      </c>
      <c r="AJ15" s="1">
        <v>2</v>
      </c>
      <c r="AK15" s="1">
        <v>29</v>
      </c>
      <c r="AL15" s="1"/>
      <c r="AM15" s="1"/>
      <c r="AN15" s="1"/>
      <c r="AO15" s="1"/>
      <c r="AP15" s="1"/>
      <c r="AQ15" s="1"/>
      <c r="AR15" s="1"/>
      <c r="AS15" s="1"/>
      <c r="AT15" s="1"/>
      <c r="AU15" s="1" t="s">
        <v>134</v>
      </c>
      <c r="AV15" s="1"/>
      <c r="AW15" s="1"/>
      <c r="AX15" s="1"/>
      <c r="AY15" s="1"/>
      <c r="AZ15" s="1"/>
      <c r="BA15" s="1"/>
      <c r="BB15" s="1" t="s">
        <v>2663</v>
      </c>
      <c r="BC15" s="1"/>
      <c r="BD15" s="1"/>
      <c r="BE15" s="1"/>
      <c r="BF15" s="1"/>
      <c r="BG15" s="1"/>
      <c r="BH15" s="1"/>
      <c r="BI15" s="1"/>
      <c r="BJ15" s="1" t="s">
        <v>472</v>
      </c>
      <c r="BK15" s="1"/>
      <c r="BL15" s="1"/>
      <c r="BM15" s="1"/>
      <c r="BN15" s="1"/>
      <c r="BO15" s="3">
        <v>0</v>
      </c>
      <c r="BP15" s="1">
        <v>0</v>
      </c>
      <c r="BQ15" s="3">
        <v>0</v>
      </c>
      <c r="BR15" s="1">
        <v>0</v>
      </c>
      <c r="BS15" s="1"/>
      <c r="BT15" s="3">
        <v>0</v>
      </c>
      <c r="BU15" s="1">
        <v>0</v>
      </c>
      <c r="BV15" s="3">
        <v>0</v>
      </c>
      <c r="BW15" s="1">
        <v>20210</v>
      </c>
      <c r="BX15" s="1"/>
      <c r="BY15" s="3">
        <v>2.9</v>
      </c>
      <c r="BZ15" s="1">
        <v>700</v>
      </c>
      <c r="CA15" s="3">
        <v>0</v>
      </c>
      <c r="CB15" s="1">
        <v>20910</v>
      </c>
      <c r="CC15" s="1" t="s">
        <v>171</v>
      </c>
      <c r="CD15" s="3">
        <v>2.9</v>
      </c>
      <c r="CE15" s="1">
        <v>700</v>
      </c>
      <c r="CF15" s="3">
        <v>0</v>
      </c>
      <c r="CG15" s="1">
        <v>21610</v>
      </c>
      <c r="CH15" s="1" t="s">
        <v>171</v>
      </c>
      <c r="CI15" s="3">
        <v>2.93</v>
      </c>
      <c r="CJ15" s="1">
        <v>710</v>
      </c>
      <c r="CK15" s="3">
        <v>0</v>
      </c>
      <c r="CL15" s="1">
        <v>22320</v>
      </c>
      <c r="CM15" s="1" t="s">
        <v>171</v>
      </c>
      <c r="CN15" s="3">
        <v>2.76</v>
      </c>
      <c r="CO15" s="1">
        <v>670</v>
      </c>
      <c r="CP15" s="3">
        <v>0</v>
      </c>
      <c r="CQ15" s="1">
        <v>22990</v>
      </c>
      <c r="CR15" s="1" t="s">
        <v>135</v>
      </c>
      <c r="CS15" s="3">
        <v>0</v>
      </c>
      <c r="CT15" s="1">
        <v>0</v>
      </c>
      <c r="CU15" s="3">
        <v>0</v>
      </c>
      <c r="CV15" s="1">
        <v>0</v>
      </c>
      <c r="CW15" s="1"/>
      <c r="CX15" s="3">
        <v>0</v>
      </c>
      <c r="CY15" s="1">
        <v>0</v>
      </c>
      <c r="CZ15" s="3">
        <v>0</v>
      </c>
      <c r="DA15" s="1">
        <v>0</v>
      </c>
      <c r="DB15" s="1"/>
      <c r="DC15" s="1" t="s">
        <v>837</v>
      </c>
      <c r="DD15" s="1" t="s">
        <v>837</v>
      </c>
      <c r="DE15" s="1" t="s">
        <v>123</v>
      </c>
      <c r="DF15" s="1" t="s">
        <v>261</v>
      </c>
      <c r="DG15" s="1" t="s">
        <v>271</v>
      </c>
      <c r="DH15" s="1" t="s">
        <v>1923</v>
      </c>
      <c r="DI15" s="1" t="s">
        <v>1517</v>
      </c>
      <c r="DJ15" s="1" t="s">
        <v>1517</v>
      </c>
      <c r="DK15" s="1" t="s">
        <v>837</v>
      </c>
      <c r="DL15" s="1" t="s">
        <v>837</v>
      </c>
      <c r="DM15" s="1"/>
      <c r="DN15" s="4" t="s">
        <v>2682</v>
      </c>
      <c r="DO15" s="4" t="s">
        <v>2683</v>
      </c>
      <c r="DP15" s="4" t="s">
        <v>2684</v>
      </c>
    </row>
    <row r="16" spans="1:120" s="4" customFormat="1" x14ac:dyDescent="0.2">
      <c r="A16" s="1">
        <v>1976</v>
      </c>
      <c r="B16" s="1"/>
      <c r="C16" s="1" t="s">
        <v>1922</v>
      </c>
      <c r="D16" s="1" t="s">
        <v>144</v>
      </c>
      <c r="E16" s="1" t="s">
        <v>144</v>
      </c>
      <c r="F16" s="1">
        <v>4914</v>
      </c>
      <c r="G16" s="1" t="s">
        <v>1923</v>
      </c>
      <c r="H16" s="1" t="s">
        <v>1517</v>
      </c>
      <c r="I16" s="1" t="s">
        <v>1517</v>
      </c>
      <c r="J16" s="1"/>
      <c r="K16" s="1" t="s">
        <v>837</v>
      </c>
      <c r="L16" s="1" t="s">
        <v>837</v>
      </c>
      <c r="M16" s="1" t="s">
        <v>123</v>
      </c>
      <c r="N16" s="1" t="s">
        <v>159</v>
      </c>
      <c r="O16" s="1" t="s">
        <v>144</v>
      </c>
      <c r="P16" s="1">
        <v>58037</v>
      </c>
      <c r="Q16" s="1" t="s">
        <v>2764</v>
      </c>
      <c r="R16" s="1" t="s">
        <v>146</v>
      </c>
      <c r="S16" s="1" t="s">
        <v>2765</v>
      </c>
      <c r="T16" s="1" t="s">
        <v>2766</v>
      </c>
      <c r="U16" s="1" t="s">
        <v>2649</v>
      </c>
      <c r="V16" s="1" t="s">
        <v>2767</v>
      </c>
      <c r="W16" s="1" t="s">
        <v>2768</v>
      </c>
      <c r="X16" s="2">
        <v>242704</v>
      </c>
      <c r="Y16" s="1" t="s">
        <v>2663</v>
      </c>
      <c r="Z16" s="20" t="s">
        <v>2664</v>
      </c>
      <c r="AA16" s="20" t="s">
        <v>2664</v>
      </c>
      <c r="AB16" s="1">
        <v>2</v>
      </c>
      <c r="AC16" s="1">
        <v>0</v>
      </c>
      <c r="AD16" s="1">
        <v>0</v>
      </c>
      <c r="AE16" s="1" t="s">
        <v>2769</v>
      </c>
      <c r="AF16" s="1" t="s">
        <v>2413</v>
      </c>
      <c r="AG16" s="21" t="s">
        <v>2416</v>
      </c>
      <c r="AH16" s="21" t="s">
        <v>2416</v>
      </c>
      <c r="AI16" s="1">
        <v>6</v>
      </c>
      <c r="AJ16" s="1">
        <v>2</v>
      </c>
      <c r="AK16" s="1">
        <v>29</v>
      </c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 t="s">
        <v>2663</v>
      </c>
      <c r="BC16" s="1"/>
      <c r="BD16" s="1"/>
      <c r="BE16" s="1"/>
      <c r="BF16" s="1"/>
      <c r="BG16" s="1"/>
      <c r="BH16" s="1"/>
      <c r="BI16" s="1"/>
      <c r="BJ16" s="1" t="s">
        <v>2413</v>
      </c>
      <c r="BK16" s="1"/>
      <c r="BL16" s="1"/>
      <c r="BM16" s="1"/>
      <c r="BN16" s="1"/>
      <c r="BO16" s="3">
        <v>0</v>
      </c>
      <c r="BP16" s="1">
        <v>0</v>
      </c>
      <c r="BQ16" s="3">
        <v>0</v>
      </c>
      <c r="BR16" s="1">
        <v>0</v>
      </c>
      <c r="BS16" s="1"/>
      <c r="BT16" s="3">
        <v>0</v>
      </c>
      <c r="BU16" s="1">
        <v>0</v>
      </c>
      <c r="BV16" s="3">
        <v>0</v>
      </c>
      <c r="BW16" s="1">
        <v>19890</v>
      </c>
      <c r="BX16" s="1"/>
      <c r="BY16" s="3">
        <v>3.45</v>
      </c>
      <c r="BZ16" s="1">
        <v>630</v>
      </c>
      <c r="CA16" s="3">
        <v>0</v>
      </c>
      <c r="CB16" s="1">
        <v>20520</v>
      </c>
      <c r="CC16" s="1" t="s">
        <v>173</v>
      </c>
      <c r="CD16" s="3">
        <v>2.75</v>
      </c>
      <c r="CE16" s="1">
        <v>660</v>
      </c>
      <c r="CF16" s="3">
        <v>0</v>
      </c>
      <c r="CG16" s="1">
        <v>21180</v>
      </c>
      <c r="CH16" s="1" t="s">
        <v>171</v>
      </c>
      <c r="CI16" s="3">
        <v>2.96</v>
      </c>
      <c r="CJ16" s="1">
        <v>710</v>
      </c>
      <c r="CK16" s="3">
        <v>0</v>
      </c>
      <c r="CL16" s="1">
        <v>21890</v>
      </c>
      <c r="CM16" s="1" t="s">
        <v>155</v>
      </c>
      <c r="CN16" s="3">
        <v>2.76</v>
      </c>
      <c r="CO16" s="1">
        <v>670</v>
      </c>
      <c r="CP16" s="3">
        <v>0</v>
      </c>
      <c r="CQ16" s="1">
        <v>22560</v>
      </c>
      <c r="CR16" s="1" t="s">
        <v>135</v>
      </c>
      <c r="CS16" s="3">
        <v>0</v>
      </c>
      <c r="CT16" s="1">
        <v>0</v>
      </c>
      <c r="CU16" s="3">
        <v>0</v>
      </c>
      <c r="CV16" s="1">
        <v>0</v>
      </c>
      <c r="CW16" s="1"/>
      <c r="CX16" s="3">
        <v>0</v>
      </c>
      <c r="CY16" s="1">
        <v>0</v>
      </c>
      <c r="CZ16" s="3">
        <v>0</v>
      </c>
      <c r="DA16" s="1">
        <v>0</v>
      </c>
      <c r="DB16" s="1"/>
      <c r="DC16" s="1" t="s">
        <v>837</v>
      </c>
      <c r="DD16" s="1" t="s">
        <v>837</v>
      </c>
      <c r="DE16" s="1" t="s">
        <v>123</v>
      </c>
      <c r="DF16" s="1" t="s">
        <v>261</v>
      </c>
      <c r="DG16" s="1"/>
      <c r="DH16" s="1" t="s">
        <v>1923</v>
      </c>
      <c r="DI16" s="1" t="s">
        <v>1517</v>
      </c>
      <c r="DJ16" s="1" t="s">
        <v>1517</v>
      </c>
      <c r="DK16" s="1" t="s">
        <v>837</v>
      </c>
      <c r="DL16" s="1" t="s">
        <v>837</v>
      </c>
      <c r="DM16" s="1" t="s">
        <v>289</v>
      </c>
      <c r="DN16" s="4" t="s">
        <v>2682</v>
      </c>
      <c r="DO16" s="4" t="s">
        <v>2683</v>
      </c>
      <c r="DP16" s="4" t="s">
        <v>2684</v>
      </c>
    </row>
    <row r="17" spans="1:120" s="4" customFormat="1" x14ac:dyDescent="0.2">
      <c r="A17" s="1">
        <v>2219</v>
      </c>
      <c r="B17" s="1"/>
      <c r="C17" s="1" t="s">
        <v>425</v>
      </c>
      <c r="D17" s="1" t="s">
        <v>2019</v>
      </c>
      <c r="E17" s="1" t="s">
        <v>299</v>
      </c>
      <c r="F17" s="1">
        <v>2432</v>
      </c>
      <c r="G17" s="1" t="s">
        <v>2029</v>
      </c>
      <c r="H17" s="1" t="s">
        <v>2770</v>
      </c>
      <c r="I17" s="1" t="s">
        <v>2770</v>
      </c>
      <c r="J17" s="1" t="s">
        <v>121</v>
      </c>
      <c r="K17" s="1" t="s">
        <v>837</v>
      </c>
      <c r="L17" s="1" t="s">
        <v>837</v>
      </c>
      <c r="M17" s="1" t="s">
        <v>123</v>
      </c>
      <c r="N17" s="1" t="s">
        <v>159</v>
      </c>
      <c r="O17" s="1"/>
      <c r="P17" s="1">
        <v>58013</v>
      </c>
      <c r="Q17" s="1" t="s">
        <v>2771</v>
      </c>
      <c r="R17" s="1" t="s">
        <v>146</v>
      </c>
      <c r="S17" s="1" t="s">
        <v>2772</v>
      </c>
      <c r="T17" s="1" t="s">
        <v>2773</v>
      </c>
      <c r="U17" s="1" t="s">
        <v>2649</v>
      </c>
      <c r="V17" s="1" t="s">
        <v>2774</v>
      </c>
      <c r="W17" s="1" t="s">
        <v>2775</v>
      </c>
      <c r="X17" s="2">
        <v>242704</v>
      </c>
      <c r="Y17" s="1" t="s">
        <v>2677</v>
      </c>
      <c r="Z17" s="20" t="s">
        <v>2678</v>
      </c>
      <c r="AA17" s="20" t="s">
        <v>2678</v>
      </c>
      <c r="AB17" s="1">
        <v>2</v>
      </c>
      <c r="AC17" s="1">
        <v>2</v>
      </c>
      <c r="AD17" s="1">
        <v>29</v>
      </c>
      <c r="AE17" s="1" t="s">
        <v>2776</v>
      </c>
      <c r="AF17" s="1" t="s">
        <v>2777</v>
      </c>
      <c r="AG17" s="21" t="s">
        <v>2778</v>
      </c>
      <c r="AH17" s="21" t="s">
        <v>2778</v>
      </c>
      <c r="AI17" s="1">
        <v>6</v>
      </c>
      <c r="AJ17" s="1">
        <v>4</v>
      </c>
      <c r="AK17" s="1">
        <v>15</v>
      </c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 t="s">
        <v>2777</v>
      </c>
      <c r="BA17" s="1">
        <v>6</v>
      </c>
      <c r="BB17" s="1" t="s">
        <v>2677</v>
      </c>
      <c r="BC17" s="1"/>
      <c r="BD17" s="1"/>
      <c r="BE17" s="1"/>
      <c r="BF17" s="1"/>
      <c r="BG17" s="1"/>
      <c r="BH17" s="1"/>
      <c r="BI17" s="1"/>
      <c r="BJ17" s="1" t="s">
        <v>2779</v>
      </c>
      <c r="BK17" s="1"/>
      <c r="BL17" s="1"/>
      <c r="BM17" s="1"/>
      <c r="BN17" s="1"/>
      <c r="BO17" s="3">
        <v>0</v>
      </c>
      <c r="BP17" s="1">
        <v>0</v>
      </c>
      <c r="BQ17" s="3">
        <v>0</v>
      </c>
      <c r="BR17" s="1">
        <v>0</v>
      </c>
      <c r="BS17" s="1"/>
      <c r="BT17" s="3">
        <v>0</v>
      </c>
      <c r="BU17" s="1">
        <v>0</v>
      </c>
      <c r="BV17" s="3">
        <v>0</v>
      </c>
      <c r="BW17" s="1">
        <v>19690</v>
      </c>
      <c r="BX17" s="1" t="s">
        <v>200</v>
      </c>
      <c r="BY17" s="3">
        <v>0</v>
      </c>
      <c r="BZ17" s="1">
        <v>0</v>
      </c>
      <c r="CA17" s="3">
        <v>0</v>
      </c>
      <c r="CB17" s="1">
        <v>20580</v>
      </c>
      <c r="CC17" s="1" t="s">
        <v>2780</v>
      </c>
      <c r="CD17" s="3">
        <v>0</v>
      </c>
      <c r="CE17" s="1">
        <v>0</v>
      </c>
      <c r="CF17" s="3">
        <v>0</v>
      </c>
      <c r="CG17" s="1">
        <v>0</v>
      </c>
      <c r="CH17" s="1"/>
      <c r="CI17" s="3">
        <v>2.7</v>
      </c>
      <c r="CJ17" s="1">
        <v>650</v>
      </c>
      <c r="CK17" s="3">
        <v>0</v>
      </c>
      <c r="CL17" s="1">
        <v>22020</v>
      </c>
      <c r="CM17" s="1" t="s">
        <v>198</v>
      </c>
      <c r="CN17" s="3">
        <v>3.173</v>
      </c>
      <c r="CO17" s="1">
        <v>760</v>
      </c>
      <c r="CP17" s="3">
        <v>0</v>
      </c>
      <c r="CQ17" s="1">
        <v>22780</v>
      </c>
      <c r="CR17" s="1" t="s">
        <v>997</v>
      </c>
      <c r="CS17" s="3">
        <v>0</v>
      </c>
      <c r="CT17" s="1">
        <v>0</v>
      </c>
      <c r="CU17" s="3">
        <v>0</v>
      </c>
      <c r="CV17" s="1">
        <v>0</v>
      </c>
      <c r="CW17" s="1"/>
      <c r="CX17" s="3">
        <v>0</v>
      </c>
      <c r="CY17" s="1">
        <v>0</v>
      </c>
      <c r="CZ17" s="3">
        <v>0</v>
      </c>
      <c r="DA17" s="1">
        <v>0</v>
      </c>
      <c r="DB17" s="1"/>
      <c r="DC17" s="1" t="s">
        <v>837</v>
      </c>
      <c r="DD17" s="1" t="s">
        <v>837</v>
      </c>
      <c r="DE17" s="1" t="s">
        <v>123</v>
      </c>
      <c r="DF17" s="1" t="s">
        <v>138</v>
      </c>
      <c r="DG17" s="1"/>
      <c r="DH17" s="1" t="s">
        <v>2029</v>
      </c>
      <c r="DI17" s="1" t="s">
        <v>2781</v>
      </c>
      <c r="DJ17" s="1" t="s">
        <v>2781</v>
      </c>
      <c r="DK17" s="1" t="s">
        <v>837</v>
      </c>
      <c r="DL17" s="1" t="s">
        <v>837</v>
      </c>
      <c r="DM17" s="1"/>
      <c r="DN17" s="4" t="s">
        <v>2682</v>
      </c>
      <c r="DO17" s="4" t="s">
        <v>2683</v>
      </c>
      <c r="DP17" s="4" t="s">
        <v>2684</v>
      </c>
    </row>
    <row r="18" spans="1:120" s="4" customFormat="1" x14ac:dyDescent="0.2">
      <c r="A18" s="1">
        <v>2538</v>
      </c>
      <c r="B18" s="1"/>
      <c r="C18" s="1" t="s">
        <v>2150</v>
      </c>
      <c r="D18" s="1" t="s">
        <v>1983</v>
      </c>
      <c r="E18" s="1" t="s">
        <v>118</v>
      </c>
      <c r="F18" s="1">
        <v>2708</v>
      </c>
      <c r="G18" s="1" t="s">
        <v>2151</v>
      </c>
      <c r="H18" s="1" t="s">
        <v>1985</v>
      </c>
      <c r="I18" s="1" t="s">
        <v>1985</v>
      </c>
      <c r="J18" s="1" t="s">
        <v>121</v>
      </c>
      <c r="K18" s="1" t="s">
        <v>837</v>
      </c>
      <c r="L18" s="1" t="s">
        <v>837</v>
      </c>
      <c r="M18" s="1" t="s">
        <v>123</v>
      </c>
      <c r="N18" s="1" t="s">
        <v>159</v>
      </c>
      <c r="O18" s="1" t="s">
        <v>144</v>
      </c>
      <c r="P18" s="1">
        <v>58029</v>
      </c>
      <c r="Q18" s="1" t="s">
        <v>2782</v>
      </c>
      <c r="R18" s="1" t="s">
        <v>146</v>
      </c>
      <c r="S18" s="1" t="s">
        <v>2783</v>
      </c>
      <c r="T18" s="1" t="s">
        <v>2784</v>
      </c>
      <c r="U18" s="1" t="s">
        <v>2649</v>
      </c>
      <c r="V18" s="1" t="s">
        <v>2785</v>
      </c>
      <c r="W18" s="1" t="s">
        <v>2786</v>
      </c>
      <c r="X18" s="2">
        <v>242704</v>
      </c>
      <c r="Y18" s="1" t="s">
        <v>2663</v>
      </c>
      <c r="Z18" s="20" t="s">
        <v>2664</v>
      </c>
      <c r="AA18" s="20" t="s">
        <v>2664</v>
      </c>
      <c r="AB18" s="1">
        <v>2</v>
      </c>
      <c r="AC18" s="1">
        <v>0</v>
      </c>
      <c r="AD18" s="1">
        <v>0</v>
      </c>
      <c r="AE18" s="1" t="s">
        <v>2787</v>
      </c>
      <c r="AF18" s="1" t="s">
        <v>2413</v>
      </c>
      <c r="AG18" s="21" t="s">
        <v>2416</v>
      </c>
      <c r="AH18" s="21" t="s">
        <v>2416</v>
      </c>
      <c r="AI18" s="1">
        <v>6</v>
      </c>
      <c r="AJ18" s="1">
        <v>2</v>
      </c>
      <c r="AK18" s="1">
        <v>29</v>
      </c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 t="s">
        <v>2663</v>
      </c>
      <c r="BC18" s="1"/>
      <c r="BD18" s="1"/>
      <c r="BE18" s="1"/>
      <c r="BF18" s="1"/>
      <c r="BG18" s="1"/>
      <c r="BH18" s="1"/>
      <c r="BI18" s="1"/>
      <c r="BJ18" s="1" t="s">
        <v>389</v>
      </c>
      <c r="BK18" s="1"/>
      <c r="BL18" s="1"/>
      <c r="BM18" s="1"/>
      <c r="BN18" s="1"/>
      <c r="BO18" s="3">
        <v>2.5</v>
      </c>
      <c r="BP18" s="1">
        <v>600</v>
      </c>
      <c r="BQ18" s="3">
        <v>0</v>
      </c>
      <c r="BR18" s="1">
        <v>22810</v>
      </c>
      <c r="BS18" s="1" t="s">
        <v>135</v>
      </c>
      <c r="BT18" s="3">
        <v>2.75</v>
      </c>
      <c r="BU18" s="1">
        <v>660</v>
      </c>
      <c r="BV18" s="3">
        <v>0</v>
      </c>
      <c r="BW18" s="1">
        <v>23470</v>
      </c>
      <c r="BX18" s="1" t="s">
        <v>171</v>
      </c>
      <c r="BY18" s="3">
        <v>2.75</v>
      </c>
      <c r="BZ18" s="1">
        <v>660</v>
      </c>
      <c r="CA18" s="3">
        <v>0</v>
      </c>
      <c r="CB18" s="1">
        <v>24130</v>
      </c>
      <c r="CC18" s="1" t="s">
        <v>171</v>
      </c>
      <c r="CD18" s="3">
        <v>2.75</v>
      </c>
      <c r="CE18" s="1">
        <v>660</v>
      </c>
      <c r="CF18" s="3">
        <v>0</v>
      </c>
      <c r="CG18" s="1">
        <v>24790</v>
      </c>
      <c r="CH18" s="1"/>
      <c r="CI18" s="3">
        <v>2.85</v>
      </c>
      <c r="CJ18" s="1">
        <v>690</v>
      </c>
      <c r="CK18" s="3">
        <v>0</v>
      </c>
      <c r="CL18" s="1">
        <v>25480</v>
      </c>
      <c r="CM18" s="1" t="s">
        <v>171</v>
      </c>
      <c r="CN18" s="3">
        <v>3.6</v>
      </c>
      <c r="CO18" s="1">
        <v>880</v>
      </c>
      <c r="CP18" s="3">
        <v>0</v>
      </c>
      <c r="CQ18" s="1">
        <v>26360</v>
      </c>
      <c r="CR18" s="1" t="s">
        <v>173</v>
      </c>
      <c r="CS18" s="3">
        <v>0</v>
      </c>
      <c r="CT18" s="1">
        <v>0</v>
      </c>
      <c r="CU18" s="3">
        <v>0</v>
      </c>
      <c r="CV18" s="1">
        <v>0</v>
      </c>
      <c r="CW18" s="1"/>
      <c r="CX18" s="3">
        <v>0</v>
      </c>
      <c r="CY18" s="1">
        <v>0</v>
      </c>
      <c r="CZ18" s="3">
        <v>0</v>
      </c>
      <c r="DA18" s="1">
        <v>0</v>
      </c>
      <c r="DB18" s="1"/>
      <c r="DC18" s="1" t="s">
        <v>2186</v>
      </c>
      <c r="DD18" s="1" t="s">
        <v>2186</v>
      </c>
      <c r="DE18" s="1" t="s">
        <v>123</v>
      </c>
      <c r="DF18" s="1" t="s">
        <v>261</v>
      </c>
      <c r="DG18" s="1" t="s">
        <v>947</v>
      </c>
      <c r="DH18" s="1" t="s">
        <v>2151</v>
      </c>
      <c r="DI18" s="1" t="s">
        <v>1985</v>
      </c>
      <c r="DJ18" s="1" t="s">
        <v>1985</v>
      </c>
      <c r="DK18" s="1" t="s">
        <v>2186</v>
      </c>
      <c r="DL18" s="1" t="s">
        <v>2186</v>
      </c>
      <c r="DM18" s="1"/>
      <c r="DN18" s="4" t="s">
        <v>2682</v>
      </c>
      <c r="DO18" s="4" t="s">
        <v>2683</v>
      </c>
      <c r="DP18" s="4" t="s">
        <v>2684</v>
      </c>
    </row>
    <row r="19" spans="1:120" s="4" customFormat="1" x14ac:dyDescent="0.2">
      <c r="A19" s="1">
        <v>3083</v>
      </c>
      <c r="B19" s="1"/>
      <c r="C19" s="1" t="s">
        <v>2220</v>
      </c>
      <c r="D19" s="1" t="s">
        <v>2019</v>
      </c>
      <c r="E19" s="1" t="s">
        <v>1658</v>
      </c>
      <c r="F19" s="1">
        <v>3280</v>
      </c>
      <c r="G19" s="1" t="s">
        <v>2221</v>
      </c>
      <c r="H19" s="1" t="s">
        <v>2788</v>
      </c>
      <c r="I19" s="1" t="s">
        <v>2788</v>
      </c>
      <c r="J19" s="1" t="s">
        <v>121</v>
      </c>
      <c r="K19" s="1" t="s">
        <v>837</v>
      </c>
      <c r="L19" s="1" t="s">
        <v>837</v>
      </c>
      <c r="M19" s="1" t="s">
        <v>123</v>
      </c>
      <c r="N19" s="1" t="s">
        <v>159</v>
      </c>
      <c r="O19" s="1" t="s">
        <v>144</v>
      </c>
      <c r="P19" s="1">
        <v>58035</v>
      </c>
      <c r="Q19" s="1" t="s">
        <v>2789</v>
      </c>
      <c r="R19" s="1" t="s">
        <v>146</v>
      </c>
      <c r="S19" s="1" t="s">
        <v>2790</v>
      </c>
      <c r="T19" s="1" t="s">
        <v>2791</v>
      </c>
      <c r="U19" s="1" t="s">
        <v>2649</v>
      </c>
      <c r="V19" s="1" t="s">
        <v>2792</v>
      </c>
      <c r="W19" s="1" t="s">
        <v>2793</v>
      </c>
      <c r="X19" s="2">
        <v>242704</v>
      </c>
      <c r="Y19" s="1" t="s">
        <v>2677</v>
      </c>
      <c r="Z19" s="20" t="s">
        <v>2678</v>
      </c>
      <c r="AA19" s="20" t="s">
        <v>2678</v>
      </c>
      <c r="AB19" s="1">
        <v>2</v>
      </c>
      <c r="AC19" s="1">
        <v>2</v>
      </c>
      <c r="AD19" s="1">
        <v>29</v>
      </c>
      <c r="AE19" s="1" t="s">
        <v>2794</v>
      </c>
      <c r="AF19" s="1" t="s">
        <v>2413</v>
      </c>
      <c r="AG19" s="21" t="s">
        <v>2416</v>
      </c>
      <c r="AH19" s="21" t="s">
        <v>2416</v>
      </c>
      <c r="AI19" s="1">
        <v>6</v>
      </c>
      <c r="AJ19" s="1">
        <v>2</v>
      </c>
      <c r="AK19" s="1">
        <v>29</v>
      </c>
      <c r="AL19" s="1"/>
      <c r="AM19" s="1"/>
      <c r="AN19" s="1"/>
      <c r="AO19" s="1"/>
      <c r="AP19" s="1"/>
      <c r="AQ19" s="1"/>
      <c r="AR19" s="1"/>
      <c r="AS19" s="1"/>
      <c r="AT19" s="1"/>
      <c r="AU19" s="1" t="s">
        <v>134</v>
      </c>
      <c r="AV19" s="1"/>
      <c r="AW19" s="1"/>
      <c r="AX19" s="1"/>
      <c r="AY19" s="1"/>
      <c r="AZ19" s="1" t="s">
        <v>2706</v>
      </c>
      <c r="BA19" s="1">
        <v>6</v>
      </c>
      <c r="BB19" s="1" t="s">
        <v>2677</v>
      </c>
      <c r="BC19" s="1"/>
      <c r="BD19" s="1"/>
      <c r="BE19" s="1"/>
      <c r="BF19" s="1"/>
      <c r="BG19" s="1"/>
      <c r="BH19" s="1"/>
      <c r="BI19" s="1"/>
      <c r="BJ19" s="1" t="s">
        <v>702</v>
      </c>
      <c r="BK19" s="1"/>
      <c r="BL19" s="1"/>
      <c r="BM19" s="1"/>
      <c r="BN19" s="1"/>
      <c r="BO19" s="3">
        <v>0</v>
      </c>
      <c r="BP19" s="1">
        <v>0</v>
      </c>
      <c r="BQ19" s="3">
        <v>0</v>
      </c>
      <c r="BR19" s="1">
        <v>0</v>
      </c>
      <c r="BS19" s="1"/>
      <c r="BT19" s="3">
        <v>0</v>
      </c>
      <c r="BU19" s="1">
        <v>0</v>
      </c>
      <c r="BV19" s="3">
        <v>0</v>
      </c>
      <c r="BW19" s="1">
        <v>20210</v>
      </c>
      <c r="BX19" s="1"/>
      <c r="BY19" s="3">
        <v>2.9</v>
      </c>
      <c r="BZ19" s="1">
        <v>700</v>
      </c>
      <c r="CA19" s="3">
        <v>0</v>
      </c>
      <c r="CB19" s="1">
        <v>20910</v>
      </c>
      <c r="CC19" s="1" t="s">
        <v>171</v>
      </c>
      <c r="CD19" s="3">
        <v>2.9</v>
      </c>
      <c r="CE19" s="1">
        <v>700</v>
      </c>
      <c r="CF19" s="3">
        <v>0</v>
      </c>
      <c r="CG19" s="1">
        <v>21610</v>
      </c>
      <c r="CH19" s="1" t="s">
        <v>171</v>
      </c>
      <c r="CI19" s="3">
        <v>2</v>
      </c>
      <c r="CJ19" s="1">
        <v>480</v>
      </c>
      <c r="CK19" s="3">
        <v>0</v>
      </c>
      <c r="CL19" s="1">
        <v>22090</v>
      </c>
      <c r="CM19" s="1" t="s">
        <v>137</v>
      </c>
      <c r="CN19" s="3">
        <v>2.8</v>
      </c>
      <c r="CO19" s="1">
        <v>680</v>
      </c>
      <c r="CP19" s="3">
        <v>0</v>
      </c>
      <c r="CQ19" s="1">
        <v>22770</v>
      </c>
      <c r="CR19" s="1" t="s">
        <v>157</v>
      </c>
      <c r="CS19" s="3">
        <v>0</v>
      </c>
      <c r="CT19" s="1">
        <v>0</v>
      </c>
      <c r="CU19" s="3">
        <v>0</v>
      </c>
      <c r="CV19" s="1">
        <v>0</v>
      </c>
      <c r="CW19" s="1"/>
      <c r="CX19" s="3">
        <v>0</v>
      </c>
      <c r="CY19" s="1">
        <v>0</v>
      </c>
      <c r="CZ19" s="3">
        <v>0</v>
      </c>
      <c r="DA19" s="1">
        <v>0</v>
      </c>
      <c r="DB19" s="1"/>
      <c r="DC19" s="1" t="s">
        <v>837</v>
      </c>
      <c r="DD19" s="1" t="s">
        <v>837</v>
      </c>
      <c r="DE19" s="1" t="s">
        <v>123</v>
      </c>
      <c r="DF19" s="1" t="s">
        <v>138</v>
      </c>
      <c r="DG19" s="1" t="s">
        <v>947</v>
      </c>
      <c r="DH19" s="1" t="s">
        <v>2221</v>
      </c>
      <c r="DI19" s="1" t="s">
        <v>2795</v>
      </c>
      <c r="DJ19" s="1" t="s">
        <v>2795</v>
      </c>
      <c r="DK19" s="1" t="s">
        <v>2186</v>
      </c>
      <c r="DL19" s="1" t="s">
        <v>2186</v>
      </c>
      <c r="DM19" s="1"/>
      <c r="DN19" s="4" t="s">
        <v>2682</v>
      </c>
      <c r="DO19" s="4" t="s">
        <v>2683</v>
      </c>
      <c r="DP19" s="4" t="s">
        <v>2684</v>
      </c>
    </row>
    <row r="20" spans="1:120" s="4" customFormat="1" x14ac:dyDescent="0.2">
      <c r="A20" s="1">
        <v>3159</v>
      </c>
      <c r="B20" s="1"/>
      <c r="C20" s="1" t="s">
        <v>2796</v>
      </c>
      <c r="D20" s="1" t="s">
        <v>2019</v>
      </c>
      <c r="E20" s="1" t="s">
        <v>118</v>
      </c>
      <c r="F20" s="1">
        <v>3361</v>
      </c>
      <c r="G20" s="1" t="s">
        <v>2797</v>
      </c>
      <c r="H20" s="1" t="s">
        <v>2798</v>
      </c>
      <c r="I20" s="1" t="s">
        <v>2798</v>
      </c>
      <c r="J20" s="1" t="s">
        <v>121</v>
      </c>
      <c r="K20" s="1" t="s">
        <v>837</v>
      </c>
      <c r="L20" s="1" t="s">
        <v>837</v>
      </c>
      <c r="M20" s="1" t="s">
        <v>123</v>
      </c>
      <c r="N20" s="1" t="s">
        <v>159</v>
      </c>
      <c r="O20" s="1" t="s">
        <v>117</v>
      </c>
      <c r="P20" s="1">
        <v>58027</v>
      </c>
      <c r="Q20" s="1" t="s">
        <v>2799</v>
      </c>
      <c r="R20" s="1" t="s">
        <v>126</v>
      </c>
      <c r="S20" s="1" t="s">
        <v>2800</v>
      </c>
      <c r="T20" s="1" t="s">
        <v>2801</v>
      </c>
      <c r="U20" s="1" t="s">
        <v>2649</v>
      </c>
      <c r="V20" s="1" t="s">
        <v>2802</v>
      </c>
      <c r="W20" s="1" t="s">
        <v>2803</v>
      </c>
      <c r="X20" s="2">
        <v>242704</v>
      </c>
      <c r="Y20" s="1" t="s">
        <v>2677</v>
      </c>
      <c r="Z20" s="20" t="s">
        <v>2678</v>
      </c>
      <c r="AA20" s="20" t="s">
        <v>2678</v>
      </c>
      <c r="AB20" s="1">
        <v>2</v>
      </c>
      <c r="AC20" s="1">
        <v>2</v>
      </c>
      <c r="AD20" s="1">
        <v>29</v>
      </c>
      <c r="AE20" s="1" t="s">
        <v>2804</v>
      </c>
      <c r="AF20" s="1" t="s">
        <v>2413</v>
      </c>
      <c r="AG20" s="21" t="s">
        <v>2416</v>
      </c>
      <c r="AH20" s="21" t="s">
        <v>2416</v>
      </c>
      <c r="AI20" s="1">
        <v>6</v>
      </c>
      <c r="AJ20" s="1">
        <v>2</v>
      </c>
      <c r="AK20" s="1">
        <v>29</v>
      </c>
      <c r="AL20" s="1"/>
      <c r="AM20" s="1"/>
      <c r="AN20" s="1"/>
      <c r="AO20" s="1"/>
      <c r="AP20" s="1"/>
      <c r="AQ20" s="1"/>
      <c r="AR20" s="1"/>
      <c r="AS20" s="1"/>
      <c r="AT20" s="1"/>
      <c r="AU20" s="1" t="s">
        <v>134</v>
      </c>
      <c r="AV20" s="1"/>
      <c r="AW20" s="1"/>
      <c r="AX20" s="1"/>
      <c r="AY20" s="1"/>
      <c r="AZ20" s="1" t="s">
        <v>2706</v>
      </c>
      <c r="BA20" s="1">
        <v>6</v>
      </c>
      <c r="BB20" s="1" t="s">
        <v>2677</v>
      </c>
      <c r="BC20" s="1"/>
      <c r="BD20" s="1"/>
      <c r="BE20" s="1"/>
      <c r="BF20" s="1"/>
      <c r="BG20" s="1"/>
      <c r="BH20" s="1"/>
      <c r="BI20" s="1"/>
      <c r="BJ20" s="1" t="s">
        <v>511</v>
      </c>
      <c r="BK20" s="1"/>
      <c r="BL20" s="1"/>
      <c r="BM20" s="1"/>
      <c r="BN20" s="1"/>
      <c r="BO20" s="3">
        <v>0</v>
      </c>
      <c r="BP20" s="1">
        <v>0</v>
      </c>
      <c r="BQ20" s="3">
        <v>0</v>
      </c>
      <c r="BR20" s="1">
        <v>0</v>
      </c>
      <c r="BS20" s="1"/>
      <c r="BT20" s="3">
        <v>0</v>
      </c>
      <c r="BU20" s="1">
        <v>0</v>
      </c>
      <c r="BV20" s="3">
        <v>0</v>
      </c>
      <c r="BW20" s="1">
        <v>0</v>
      </c>
      <c r="BX20" s="1"/>
      <c r="BY20" s="3">
        <v>3</v>
      </c>
      <c r="BZ20" s="1">
        <v>540</v>
      </c>
      <c r="CA20" s="3">
        <v>0</v>
      </c>
      <c r="CB20" s="1">
        <v>20410</v>
      </c>
      <c r="CC20" s="1" t="s">
        <v>171</v>
      </c>
      <c r="CD20" s="3">
        <v>3.1</v>
      </c>
      <c r="CE20" s="1">
        <v>750</v>
      </c>
      <c r="CF20" s="3">
        <v>0</v>
      </c>
      <c r="CG20" s="1">
        <v>21160</v>
      </c>
      <c r="CH20" s="1"/>
      <c r="CI20" s="3">
        <v>3.2</v>
      </c>
      <c r="CJ20" s="1">
        <v>770</v>
      </c>
      <c r="CK20" s="3">
        <v>0</v>
      </c>
      <c r="CL20" s="1">
        <v>21930</v>
      </c>
      <c r="CM20" s="1" t="s">
        <v>198</v>
      </c>
      <c r="CN20" s="3">
        <v>3</v>
      </c>
      <c r="CO20" s="1">
        <v>720</v>
      </c>
      <c r="CP20" s="3">
        <v>0</v>
      </c>
      <c r="CQ20" s="1">
        <v>22650</v>
      </c>
      <c r="CR20" s="1" t="s">
        <v>270</v>
      </c>
      <c r="CS20" s="3">
        <v>0</v>
      </c>
      <c r="CT20" s="1">
        <v>0</v>
      </c>
      <c r="CU20" s="3">
        <v>0</v>
      </c>
      <c r="CV20" s="1">
        <v>0</v>
      </c>
      <c r="CW20" s="1"/>
      <c r="CX20" s="3">
        <v>0</v>
      </c>
      <c r="CY20" s="1">
        <v>0</v>
      </c>
      <c r="CZ20" s="3">
        <v>0</v>
      </c>
      <c r="DA20" s="1">
        <v>0</v>
      </c>
      <c r="DB20" s="1"/>
      <c r="DC20" s="1" t="s">
        <v>2186</v>
      </c>
      <c r="DD20" s="1" t="s">
        <v>2186</v>
      </c>
      <c r="DE20" s="1" t="s">
        <v>123</v>
      </c>
      <c r="DF20" s="1" t="s">
        <v>261</v>
      </c>
      <c r="DG20" s="1"/>
      <c r="DH20" s="1" t="s">
        <v>2797</v>
      </c>
      <c r="DI20" s="1" t="s">
        <v>2805</v>
      </c>
      <c r="DJ20" s="1" t="s">
        <v>2805</v>
      </c>
      <c r="DK20" s="1" t="s">
        <v>2186</v>
      </c>
      <c r="DL20" s="1" t="s">
        <v>2186</v>
      </c>
      <c r="DM20" s="1"/>
      <c r="DN20" s="4" t="s">
        <v>2682</v>
      </c>
      <c r="DO20" s="4" t="s">
        <v>2683</v>
      </c>
      <c r="DP20" s="4" t="s">
        <v>2684</v>
      </c>
    </row>
    <row r="21" spans="1:120" s="4" customFormat="1" x14ac:dyDescent="0.2">
      <c r="A21" s="1">
        <v>3485</v>
      </c>
      <c r="B21" s="1"/>
      <c r="C21" s="1" t="s">
        <v>2297</v>
      </c>
      <c r="D21" s="1" t="s">
        <v>1983</v>
      </c>
      <c r="E21" s="1" t="s">
        <v>118</v>
      </c>
      <c r="F21" s="1">
        <v>1448</v>
      </c>
      <c r="G21" s="1" t="s">
        <v>2298</v>
      </c>
      <c r="H21" s="1" t="s">
        <v>1985</v>
      </c>
      <c r="I21" s="1" t="s">
        <v>1985</v>
      </c>
      <c r="J21" s="1" t="s">
        <v>121</v>
      </c>
      <c r="K21" s="1" t="s">
        <v>837</v>
      </c>
      <c r="L21" s="1" t="s">
        <v>837</v>
      </c>
      <c r="M21" s="1" t="s">
        <v>123</v>
      </c>
      <c r="N21" s="1" t="s">
        <v>159</v>
      </c>
      <c r="O21" s="1" t="s">
        <v>144</v>
      </c>
      <c r="P21" s="1">
        <v>58032</v>
      </c>
      <c r="Q21" s="1" t="s">
        <v>2806</v>
      </c>
      <c r="R21" s="1" t="s">
        <v>146</v>
      </c>
      <c r="S21" s="1" t="s">
        <v>2807</v>
      </c>
      <c r="T21" s="1" t="s">
        <v>2808</v>
      </c>
      <c r="U21" s="1" t="s">
        <v>2649</v>
      </c>
      <c r="V21" s="1" t="s">
        <v>2809</v>
      </c>
      <c r="W21" s="1" t="s">
        <v>2810</v>
      </c>
      <c r="X21" s="2">
        <v>242704</v>
      </c>
      <c r="Y21" s="1" t="s">
        <v>2677</v>
      </c>
      <c r="Z21" s="20" t="s">
        <v>2678</v>
      </c>
      <c r="AA21" s="20" t="s">
        <v>2678</v>
      </c>
      <c r="AB21" s="1">
        <v>2</v>
      </c>
      <c r="AC21" s="1">
        <v>2</v>
      </c>
      <c r="AD21" s="1">
        <v>29</v>
      </c>
      <c r="AE21" s="1" t="s">
        <v>2811</v>
      </c>
      <c r="AF21" s="1" t="s">
        <v>2413</v>
      </c>
      <c r="AG21" s="21" t="s">
        <v>2416</v>
      </c>
      <c r="AH21" s="21" t="s">
        <v>2416</v>
      </c>
      <c r="AI21" s="1">
        <v>6</v>
      </c>
      <c r="AJ21" s="1">
        <v>2</v>
      </c>
      <c r="AK21" s="1">
        <v>29</v>
      </c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 t="s">
        <v>2706</v>
      </c>
      <c r="BA21" s="1">
        <v>6</v>
      </c>
      <c r="BB21" s="1" t="s">
        <v>2677</v>
      </c>
      <c r="BC21" s="1"/>
      <c r="BD21" s="1"/>
      <c r="BE21" s="1"/>
      <c r="BF21" s="1"/>
      <c r="BG21" s="1"/>
      <c r="BH21" s="1"/>
      <c r="BI21" s="1"/>
      <c r="BJ21" s="1" t="s">
        <v>1339</v>
      </c>
      <c r="BK21" s="1"/>
      <c r="BL21" s="1"/>
      <c r="BM21" s="1"/>
      <c r="BN21" s="1"/>
      <c r="BO21" s="3">
        <v>3.28</v>
      </c>
      <c r="BP21" s="1">
        <v>790</v>
      </c>
      <c r="BQ21" s="3">
        <v>0</v>
      </c>
      <c r="BR21" s="1">
        <v>22080</v>
      </c>
      <c r="BS21" s="1" t="s">
        <v>1598</v>
      </c>
      <c r="BT21" s="3">
        <v>3.58</v>
      </c>
      <c r="BU21" s="1">
        <v>860</v>
      </c>
      <c r="BV21" s="3">
        <v>0</v>
      </c>
      <c r="BW21" s="1">
        <v>22940</v>
      </c>
      <c r="BX21" s="1" t="s">
        <v>173</v>
      </c>
      <c r="BY21" s="3">
        <v>3.37</v>
      </c>
      <c r="BZ21" s="1">
        <v>810</v>
      </c>
      <c r="CA21" s="3">
        <v>0</v>
      </c>
      <c r="CB21" s="1">
        <v>23750</v>
      </c>
      <c r="CC21" s="1" t="s">
        <v>1598</v>
      </c>
      <c r="CD21" s="3">
        <v>3.4</v>
      </c>
      <c r="CE21" s="1">
        <v>820</v>
      </c>
      <c r="CF21" s="3">
        <v>0</v>
      </c>
      <c r="CG21" s="1">
        <v>24570</v>
      </c>
      <c r="CH21" s="1" t="s">
        <v>1598</v>
      </c>
      <c r="CI21" s="3">
        <v>4.26</v>
      </c>
      <c r="CJ21" s="1">
        <v>1020</v>
      </c>
      <c r="CK21" s="3">
        <v>0</v>
      </c>
      <c r="CL21" s="1">
        <v>25850</v>
      </c>
      <c r="CM21" s="1" t="s">
        <v>156</v>
      </c>
      <c r="CN21" s="3">
        <v>3.54</v>
      </c>
      <c r="CO21" s="1">
        <v>870</v>
      </c>
      <c r="CP21" s="3">
        <v>0</v>
      </c>
      <c r="CQ21" s="1">
        <v>26720</v>
      </c>
      <c r="CR21" s="1" t="s">
        <v>1598</v>
      </c>
      <c r="CS21" s="3">
        <v>0</v>
      </c>
      <c r="CT21" s="1">
        <v>0</v>
      </c>
      <c r="CU21" s="3">
        <v>0</v>
      </c>
      <c r="CV21" s="1">
        <v>0</v>
      </c>
      <c r="CW21" s="1"/>
      <c r="CX21" s="3">
        <v>0</v>
      </c>
      <c r="CY21" s="1">
        <v>0</v>
      </c>
      <c r="CZ21" s="3">
        <v>0</v>
      </c>
      <c r="DA21" s="1">
        <v>0</v>
      </c>
      <c r="DB21" s="1"/>
      <c r="DC21" s="1" t="s">
        <v>837</v>
      </c>
      <c r="DD21" s="1" t="s">
        <v>837</v>
      </c>
      <c r="DE21" s="1" t="s">
        <v>123</v>
      </c>
      <c r="DF21" s="1" t="s">
        <v>261</v>
      </c>
      <c r="DG21" s="1"/>
      <c r="DH21" s="1" t="s">
        <v>2298</v>
      </c>
      <c r="DI21" s="1" t="s">
        <v>1985</v>
      </c>
      <c r="DJ21" s="1" t="s">
        <v>1985</v>
      </c>
      <c r="DK21" s="1" t="s">
        <v>837</v>
      </c>
      <c r="DL21" s="1" t="s">
        <v>837</v>
      </c>
      <c r="DM21" s="1"/>
      <c r="DN21" s="4" t="s">
        <v>2682</v>
      </c>
      <c r="DO21" s="4" t="s">
        <v>2683</v>
      </c>
      <c r="DP21" s="4" t="s">
        <v>2684</v>
      </c>
    </row>
    <row r="22" spans="1:120" s="4" customFormat="1" x14ac:dyDescent="0.2">
      <c r="A22" s="1">
        <v>4165</v>
      </c>
      <c r="B22" s="1"/>
      <c r="C22" s="1" t="s">
        <v>2523</v>
      </c>
      <c r="D22" s="1" t="s">
        <v>2005</v>
      </c>
      <c r="E22" s="1" t="s">
        <v>144</v>
      </c>
      <c r="F22" s="1">
        <v>4295</v>
      </c>
      <c r="G22" s="1" t="s">
        <v>2524</v>
      </c>
      <c r="H22" s="1" t="s">
        <v>2006</v>
      </c>
      <c r="I22" s="1" t="s">
        <v>2006</v>
      </c>
      <c r="J22" s="1" t="s">
        <v>121</v>
      </c>
      <c r="K22" s="1" t="s">
        <v>837</v>
      </c>
      <c r="L22" s="1" t="s">
        <v>837</v>
      </c>
      <c r="M22" s="1" t="s">
        <v>123</v>
      </c>
      <c r="N22" s="1" t="s">
        <v>159</v>
      </c>
      <c r="O22" s="1" t="s">
        <v>144</v>
      </c>
      <c r="P22" s="1">
        <v>58023</v>
      </c>
      <c r="Q22" s="1" t="s">
        <v>2812</v>
      </c>
      <c r="R22" s="1" t="s">
        <v>146</v>
      </c>
      <c r="S22" s="1" t="s">
        <v>2813</v>
      </c>
      <c r="T22" s="1" t="s">
        <v>2814</v>
      </c>
      <c r="U22" s="1" t="s">
        <v>2649</v>
      </c>
      <c r="V22" s="1" t="s">
        <v>2815</v>
      </c>
      <c r="W22" s="1" t="s">
        <v>2816</v>
      </c>
      <c r="X22" s="2">
        <v>242704</v>
      </c>
      <c r="Y22" s="1" t="s">
        <v>2652</v>
      </c>
      <c r="Z22" s="20" t="s">
        <v>2653</v>
      </c>
      <c r="AA22" s="20" t="s">
        <v>2653</v>
      </c>
      <c r="AB22" s="1">
        <v>2</v>
      </c>
      <c r="AC22" s="1">
        <v>3</v>
      </c>
      <c r="AD22" s="1">
        <v>0</v>
      </c>
      <c r="AE22" s="1" t="s">
        <v>2817</v>
      </c>
      <c r="AF22" s="1" t="s">
        <v>2777</v>
      </c>
      <c r="AG22" s="21" t="s">
        <v>2778</v>
      </c>
      <c r="AH22" s="21" t="s">
        <v>2778</v>
      </c>
      <c r="AI22" s="1">
        <v>6</v>
      </c>
      <c r="AJ22" s="1">
        <v>4</v>
      </c>
      <c r="AK22" s="1">
        <v>15</v>
      </c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 t="s">
        <v>2777</v>
      </c>
      <c r="BA22" s="1">
        <v>6</v>
      </c>
      <c r="BB22" s="1" t="s">
        <v>2652</v>
      </c>
      <c r="BC22" s="1"/>
      <c r="BD22" s="1"/>
      <c r="BE22" s="1"/>
      <c r="BF22" s="1"/>
      <c r="BG22" s="1"/>
      <c r="BH22" s="1"/>
      <c r="BI22" s="1"/>
      <c r="BJ22" s="1" t="s">
        <v>2332</v>
      </c>
      <c r="BK22" s="1" t="s">
        <v>134</v>
      </c>
      <c r="BL22" s="1"/>
      <c r="BM22" s="1"/>
      <c r="BN22" s="1"/>
      <c r="BO22" s="3">
        <v>0</v>
      </c>
      <c r="BP22" s="1">
        <v>0</v>
      </c>
      <c r="BQ22" s="3">
        <v>0</v>
      </c>
      <c r="BR22" s="1">
        <v>0</v>
      </c>
      <c r="BS22" s="1"/>
      <c r="BT22" s="3">
        <v>0</v>
      </c>
      <c r="BU22" s="1">
        <v>0</v>
      </c>
      <c r="BV22" s="3">
        <v>0</v>
      </c>
      <c r="BW22" s="1">
        <v>0</v>
      </c>
      <c r="BX22" s="1"/>
      <c r="BY22" s="3">
        <v>0</v>
      </c>
      <c r="BZ22" s="1">
        <v>0</v>
      </c>
      <c r="CA22" s="3">
        <v>0</v>
      </c>
      <c r="CB22" s="1">
        <v>20990</v>
      </c>
      <c r="CC22" s="1" t="s">
        <v>156</v>
      </c>
      <c r="CD22" s="3">
        <v>3.05</v>
      </c>
      <c r="CE22" s="1">
        <v>730</v>
      </c>
      <c r="CF22" s="3">
        <v>0</v>
      </c>
      <c r="CG22" s="1">
        <v>21720</v>
      </c>
      <c r="CH22" s="1" t="s">
        <v>156</v>
      </c>
      <c r="CI22" s="3">
        <v>3.13</v>
      </c>
      <c r="CJ22" s="1">
        <v>750</v>
      </c>
      <c r="CK22" s="3">
        <v>0</v>
      </c>
      <c r="CL22" s="1">
        <v>22470</v>
      </c>
      <c r="CM22" s="1" t="s">
        <v>173</v>
      </c>
      <c r="CN22" s="3">
        <v>3.17</v>
      </c>
      <c r="CO22" s="1">
        <v>760</v>
      </c>
      <c r="CP22" s="3">
        <v>0</v>
      </c>
      <c r="CQ22" s="1">
        <v>23230</v>
      </c>
      <c r="CR22" s="1" t="s">
        <v>260</v>
      </c>
      <c r="CS22" s="3">
        <v>0</v>
      </c>
      <c r="CT22" s="1">
        <v>0</v>
      </c>
      <c r="CU22" s="3">
        <v>0</v>
      </c>
      <c r="CV22" s="1">
        <v>0</v>
      </c>
      <c r="CW22" s="1"/>
      <c r="CX22" s="3">
        <v>0</v>
      </c>
      <c r="CY22" s="1">
        <v>0</v>
      </c>
      <c r="CZ22" s="3">
        <v>0</v>
      </c>
      <c r="DA22" s="1">
        <v>0</v>
      </c>
      <c r="DB22" s="1"/>
      <c r="DC22" s="1" t="s">
        <v>2186</v>
      </c>
      <c r="DD22" s="1" t="s">
        <v>2186</v>
      </c>
      <c r="DE22" s="1" t="s">
        <v>2334</v>
      </c>
      <c r="DF22" s="1" t="s">
        <v>261</v>
      </c>
      <c r="DG22" s="1" t="s">
        <v>947</v>
      </c>
      <c r="DH22" s="1" t="s">
        <v>2524</v>
      </c>
      <c r="DI22" s="1" t="s">
        <v>2006</v>
      </c>
      <c r="DJ22" s="1" t="s">
        <v>2006</v>
      </c>
      <c r="DK22" s="1" t="s">
        <v>2186</v>
      </c>
      <c r="DL22" s="1" t="s">
        <v>2186</v>
      </c>
      <c r="DM22" s="1"/>
      <c r="DN22" s="4" t="s">
        <v>2682</v>
      </c>
      <c r="DO22" s="4" t="s">
        <v>2683</v>
      </c>
      <c r="DP22" s="4" t="s">
        <v>2684</v>
      </c>
    </row>
    <row r="23" spans="1:120" s="4" customFormat="1" x14ac:dyDescent="0.2">
      <c r="A23" s="1">
        <v>4375</v>
      </c>
      <c r="B23" s="1"/>
      <c r="C23" s="1" t="s">
        <v>2583</v>
      </c>
      <c r="D23" s="1" t="s">
        <v>2818</v>
      </c>
      <c r="E23" s="1" t="s">
        <v>299</v>
      </c>
      <c r="F23" s="1">
        <v>4475</v>
      </c>
      <c r="G23" s="1" t="s">
        <v>2584</v>
      </c>
      <c r="H23" s="1" t="s">
        <v>2819</v>
      </c>
      <c r="I23" s="1" t="s">
        <v>2819</v>
      </c>
      <c r="J23" s="1" t="s">
        <v>121</v>
      </c>
      <c r="K23" s="1" t="s">
        <v>837</v>
      </c>
      <c r="L23" s="1" t="s">
        <v>837</v>
      </c>
      <c r="M23" s="1" t="s">
        <v>123</v>
      </c>
      <c r="N23" s="1" t="s">
        <v>159</v>
      </c>
      <c r="O23" s="1" t="s">
        <v>144</v>
      </c>
      <c r="P23" s="1">
        <v>58033</v>
      </c>
      <c r="Q23" s="1" t="s">
        <v>2820</v>
      </c>
      <c r="R23" s="1" t="s">
        <v>146</v>
      </c>
      <c r="S23" s="1" t="s">
        <v>2821</v>
      </c>
      <c r="T23" s="1" t="s">
        <v>2822</v>
      </c>
      <c r="U23" s="1" t="s">
        <v>2649</v>
      </c>
      <c r="V23" s="1" t="s">
        <v>2823</v>
      </c>
      <c r="W23" s="1" t="s">
        <v>2824</v>
      </c>
      <c r="X23" s="2">
        <v>242704</v>
      </c>
      <c r="Y23" s="1" t="s">
        <v>2677</v>
      </c>
      <c r="Z23" s="20" t="s">
        <v>2678</v>
      </c>
      <c r="AA23" s="20" t="s">
        <v>2678</v>
      </c>
      <c r="AB23" s="1">
        <v>2</v>
      </c>
      <c r="AC23" s="1">
        <v>2</v>
      </c>
      <c r="AD23" s="1">
        <v>29</v>
      </c>
      <c r="AE23" s="1" t="s">
        <v>2825</v>
      </c>
      <c r="AF23" s="1" t="s">
        <v>2413</v>
      </c>
      <c r="AG23" s="21" t="s">
        <v>2416</v>
      </c>
      <c r="AH23" s="21" t="s">
        <v>2416</v>
      </c>
      <c r="AI23" s="1">
        <v>6</v>
      </c>
      <c r="AJ23" s="1">
        <v>2</v>
      </c>
      <c r="AK23" s="1">
        <v>29</v>
      </c>
      <c r="AL23" s="1"/>
      <c r="AM23" s="1"/>
      <c r="AN23" s="1"/>
      <c r="AO23" s="1"/>
      <c r="AP23" s="1"/>
      <c r="AQ23" s="1"/>
      <c r="AR23" s="1"/>
      <c r="AS23" s="1"/>
      <c r="AT23" s="1"/>
      <c r="AU23" s="1" t="s">
        <v>134</v>
      </c>
      <c r="AV23" s="1"/>
      <c r="AW23" s="1"/>
      <c r="AX23" s="1"/>
      <c r="AY23" s="1"/>
      <c r="AZ23" s="1" t="s">
        <v>2706</v>
      </c>
      <c r="BA23" s="1">
        <v>6</v>
      </c>
      <c r="BB23" s="1" t="s">
        <v>2677</v>
      </c>
      <c r="BC23" s="1"/>
      <c r="BD23" s="1"/>
      <c r="BE23" s="1"/>
      <c r="BF23" s="1"/>
      <c r="BG23" s="1"/>
      <c r="BH23" s="1"/>
      <c r="BI23" s="1"/>
      <c r="BJ23" s="1" t="s">
        <v>2826</v>
      </c>
      <c r="BK23" s="1"/>
      <c r="BL23" s="1"/>
      <c r="BM23" s="1"/>
      <c r="BN23" s="1"/>
      <c r="BO23" s="3">
        <v>0</v>
      </c>
      <c r="BP23" s="1">
        <v>0</v>
      </c>
      <c r="BQ23" s="3">
        <v>0</v>
      </c>
      <c r="BR23" s="1">
        <v>0</v>
      </c>
      <c r="BS23" s="1"/>
      <c r="BT23" s="3">
        <v>0</v>
      </c>
      <c r="BU23" s="1">
        <v>0</v>
      </c>
      <c r="BV23" s="3">
        <v>0</v>
      </c>
      <c r="BW23" s="1">
        <v>19850</v>
      </c>
      <c r="BX23" s="1"/>
      <c r="BY23" s="3">
        <v>3.5</v>
      </c>
      <c r="BZ23" s="1">
        <v>630</v>
      </c>
      <c r="CA23" s="3">
        <v>0</v>
      </c>
      <c r="CB23" s="1">
        <v>20480</v>
      </c>
      <c r="CC23" s="1" t="s">
        <v>260</v>
      </c>
      <c r="CD23" s="3">
        <v>3.5</v>
      </c>
      <c r="CE23" s="1">
        <v>840</v>
      </c>
      <c r="CF23" s="3">
        <v>0</v>
      </c>
      <c r="CG23" s="1">
        <v>21320</v>
      </c>
      <c r="CH23" s="1" t="s">
        <v>158</v>
      </c>
      <c r="CI23" s="3">
        <v>3.4</v>
      </c>
      <c r="CJ23" s="1">
        <v>820</v>
      </c>
      <c r="CK23" s="3">
        <v>0</v>
      </c>
      <c r="CL23" s="1">
        <v>22140</v>
      </c>
      <c r="CM23" s="1" t="s">
        <v>260</v>
      </c>
      <c r="CN23" s="3">
        <v>3.45</v>
      </c>
      <c r="CO23" s="1">
        <v>830</v>
      </c>
      <c r="CP23" s="3">
        <v>0</v>
      </c>
      <c r="CQ23" s="1">
        <v>22970</v>
      </c>
      <c r="CR23" s="1" t="s">
        <v>260</v>
      </c>
      <c r="CS23" s="3">
        <v>0</v>
      </c>
      <c r="CT23" s="1">
        <v>0</v>
      </c>
      <c r="CU23" s="3">
        <v>0</v>
      </c>
      <c r="CV23" s="1">
        <v>0</v>
      </c>
      <c r="CW23" s="1"/>
      <c r="CX23" s="3">
        <v>0</v>
      </c>
      <c r="CY23" s="1">
        <v>0</v>
      </c>
      <c r="CZ23" s="3">
        <v>0</v>
      </c>
      <c r="DA23" s="1">
        <v>0</v>
      </c>
      <c r="DB23" s="1"/>
      <c r="DC23" s="1" t="s">
        <v>837</v>
      </c>
      <c r="DD23" s="1" t="s">
        <v>837</v>
      </c>
      <c r="DE23" s="1" t="s">
        <v>123</v>
      </c>
      <c r="DF23" s="1" t="s">
        <v>138</v>
      </c>
      <c r="DG23" s="1" t="s">
        <v>159</v>
      </c>
      <c r="DH23" s="1" t="s">
        <v>2584</v>
      </c>
      <c r="DI23" s="1" t="s">
        <v>2827</v>
      </c>
      <c r="DJ23" s="1" t="s">
        <v>2827</v>
      </c>
      <c r="DK23" s="1" t="s">
        <v>2186</v>
      </c>
      <c r="DL23" s="1" t="s">
        <v>2186</v>
      </c>
      <c r="DM23" s="1"/>
      <c r="DN23" s="4" t="s">
        <v>2682</v>
      </c>
      <c r="DO23" s="4" t="s">
        <v>2683</v>
      </c>
      <c r="DP23" s="4" t="s">
        <v>2684</v>
      </c>
    </row>
  </sheetData>
  <sheetProtection password="CE28" sheet="1" objects="1" scenarios="1"/>
  <autoFilter ref="A1:DP2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เลื่อนระดับ</vt:lpstr>
      <vt:lpstr>รับเงินประจำตำแหน่ง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2021-05-31T08:53:41Z</dcterms:created>
  <dcterms:modified xsi:type="dcterms:W3CDTF">2021-06-02T01:14:08Z</dcterms:modified>
</cp:coreProperties>
</file>