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ommy\65-1 บริหารความเสี่ยงและควบคุมภายใน\Aommy\กลุ่มวินัยฯ - บริหารความเสี่ยงการทุจริต\ปีงบประมาณ 2566\รายงานแต่ละกลุ่ม-ฝ่าย\"/>
    </mc:Choice>
  </mc:AlternateContent>
  <bookViews>
    <workbookView xWindow="0" yWindow="0" windowWidth="24000" windowHeight="9735" tabRatio="758" firstSheet="2" activeTab="6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แบบประมาณการงบประมาณ" sheetId="4" r:id="rId6"/>
    <sheet name="รายงานผลการจัดการความเสี่ยง" sheetId="6" r:id="rId7"/>
  </sheets>
  <definedNames>
    <definedName name="_xlnm.Print_Titles" localSheetId="3">'2ระบุประเด็นความเสี่ยง'!$1:$4</definedName>
    <definedName name="_xlnm.Print_Titles" localSheetId="4">'3แผนบริหารจัดการความเสี่ยง'!$1:$6</definedName>
    <definedName name="_xlnm.Print_Titles" localSheetId="6">รายงานผลการจัดการความเสี่ยง!$1:$6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2" l="1"/>
  <c r="G10" i="2"/>
  <c r="G7" i="2"/>
  <c r="G8" i="2"/>
  <c r="F5" i="1" l="1"/>
  <c r="G6" i="2"/>
  <c r="G5" i="2"/>
</calcChain>
</file>

<file path=xl/sharedStrings.xml><?xml version="1.0" encoding="utf-8"?>
<sst xmlns="http://schemas.openxmlformats.org/spreadsheetml/2006/main" count="235" uniqueCount="145">
  <si>
    <t>กระบวนงาน</t>
  </si>
  <si>
    <t>โครงการ</t>
  </si>
  <si>
    <t>ประเภทความเสี่ยงที่ส่งรายงาน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</si>
  <si>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</si>
  <si>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</si>
  <si>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</si>
  <si>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</si>
  <si>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</si>
  <si>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</si>
  <si>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</si>
  <si>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</si>
  <si>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</si>
  <si>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</si>
  <si>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</si>
  <si>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</si>
  <si>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</si>
  <si>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</si>
  <si>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</si>
  <si>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</si>
  <si>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</si>
  <si>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แบบรายงานที่ ๔ แบบรายงานประมาณการงบประมาณโครงการจัดชื้อจัดจ้าง</t>
  </si>
  <si>
    <t xml:space="preserve">แบบแสดงรายละเอียดประมาณการงบประมาณโครงการจัดชื้อจัดจ้าง ประจำปีงบประมาณ พ.ศ. ๒๕๖๖  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</si>
  <si>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</si>
  <si>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</si>
  <si>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</si>
  <si>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</si>
  <si>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</si>
  <si>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</si>
  <si>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</si>
  <si>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</si>
  <si>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</si>
  <si>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</si>
  <si>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</si>
  <si>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</si>
  <si>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</si>
  <si>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กระบวนงานหรือโครงการที่ต้องทำการประเมินความเสี่ยงการทุจริต ประจำปีงบประมาณ พ.ศ. ๒๕๖๖</t>
  </si>
  <si>
    <t>รายละเอียด</t>
  </si>
  <si>
    <t>หน่วยงานระดับกรม/เทียบเท่า</t>
  </si>
  <si>
    <t xml:space="preserve">องค์การมหาชน </t>
  </si>
  <si>
    <t>องค์กรปกครองส่วนท้องถิ่น (กทม. สำนักงานเขต กทม และเมืองพัทยา)</t>
  </si>
  <si>
    <t xml:space="preserve">หมายเหตุ : 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</si>
  <si>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จำนวน ๑ โครงการ </t>
  </si>
  <si>
    <t>(๑) กรุงเทพมหานคร 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</si>
  <si>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(๒) สำนักงานเขตใน กทม. ๕๐ เขต และเมืองพัทยา ให้ทำการประเมินความเสี่ยงการทุจริตกระบวนงานการให้บริการ ตาม พรบ.การอำนวยความสะดวกในการพิจารณาอนุญาตของทางราชการ พ.ศ.๒๕๕๘ ให้คัดเลือก ๑ กระบวนงาน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</si>
  <si>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</si>
  <si>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</si>
  <si>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>ให้ทำการประเมินความเสี่ยงการทุจริต โครงการจัดชื้อจัดจ้างงบประมาณปี พ.ศ. ๒๕๖๖ ที่มีวงเงินสูงสุด จำนวน ๑ โครงการ</t>
  </si>
  <si>
    <t xml:space="preserve">หน่วยงานอื่นๆของรัฐ </t>
  </si>
  <si>
    <t>ให้ทำการประเมินความเสี่ยงการทุจริต โครงการจัดชื้อจัดจ้าง งบประมาณปี พ.ศ. ๒๕๖๖  ที่มีวงเงินสูงสุด จำนวน ๑ โครงการ</t>
  </si>
  <si>
    <t xml:space="preserve">จัดชื้อจัดจ้าง </t>
  </si>
  <si>
    <t>จังหวัด จัดสรรงบพัฒนาจังหวัด/กลุ่มจังหวัด ให้ทำการประเมินความเสี่ยงการทุจริต โครงการ งบประมาณปี พ.ศ. ๒๕๖๖ ที่มีวงเงินสูงสุด จำนวน ๑ โครงการ (งบพัฒนาจังหวัด /กลุ่มจังหวัด) ของส่วนราชการระดับภูมิภาค</t>
  </si>
  <si>
    <t>ให้ทำการประเมินความเสี่ยงการทุจริต โครงการจัดชื้อจัดจ้าง งบประมาณปี พ.ศ. ๒๕๖๖ ที่มีวงเงินสูงสุด จำนวน ๑ โครงการ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</si>
  <si>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</si>
  <si>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</si>
  <si>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</si>
  <si>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</si>
  <si>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แบบรายงานแผนบริหารจัดการความเสี่ยงการทุจริต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</si>
  <si>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b/>
        <sz val="14"/>
        <color rgb="FF000000"/>
        <rFont val="TH SarabunIT๙"/>
        <family val="2"/>
      </rPr>
      <t xml:space="preserve">  </t>
    </r>
    <r>
      <rPr>
        <sz val="14"/>
        <color rgb="FF000000"/>
        <rFont val="TH SarabunIT๙"/>
        <family val="2"/>
      </rPr>
      <t xml:space="preserve">เข้าร่วมโครงการ IP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IP</t>
    </r>
    <r>
      <rPr>
        <b/>
        <sz val="14"/>
        <color rgb="FF000000"/>
        <rFont val="TH SarabunIT๙"/>
        <family val="2"/>
      </rPr>
      <t xml:space="preserve"> </t>
    </r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</si>
  <si>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 เข้าร่วมโครงการ  CoST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มีแผนเข้าร่วมโครงการ CoST</t>
    </r>
  </si>
  <si>
    <t>ที่</t>
  </si>
  <si>
    <t>รายการ</t>
  </si>
  <si>
    <r>
      <t xml:space="preserve">ประมาณการงบประมาณ </t>
    </r>
    <r>
      <rPr>
        <sz val="14"/>
        <color theme="1"/>
        <rFont val="TH SarabunIT๙"/>
        <family val="2"/>
      </rPr>
      <t>(Cost breakdown)</t>
    </r>
  </si>
  <si>
    <t>รวมงบประมาณ(บาท)</t>
  </si>
  <si>
    <t>รายละเอียด (ประเภท จำนวน คุณลักษณะ(Spec) อื่นๆ)</t>
  </si>
  <si>
    <t>แบบรายงานการระบุประเด็นความเสี่ยงการทุจริต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</si>
  <si>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</si>
  <si>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</si>
  <si>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</si>
  <si>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</si>
  <si>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</si>
  <si>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</si>
  <si>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</si>
  <si>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</si>
  <si>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</si>
  <si>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</si>
  <si>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</si>
  <si>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</si>
  <si>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</si>
  <si>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</si>
  <si>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</si>
  <si>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แบบรายงานผลการดำเนินการแผนบริหารจัดการความเสี่ยงการทุจริต</t>
  </si>
  <si>
    <t>แบบรายงานเสนอความเสี่ยงการทุจริตของหน่วยงาน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</si>
  <si>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</si>
  <si>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</si>
  <si>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</si>
  <si>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</si>
  <si>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</si>
  <si>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กรมปศุสัตว์</t>
  </si>
  <si>
    <t>โครงการจัดชื้อจัดจ้างประจำปีงบประมาณ พ.ศ. ๒๕๖๖</t>
  </si>
  <si>
    <t>ส่วนราชการที่ดำเนินการจัดชื้อจัดจ้าง...............-.......................... (กรณีงบพัฒนาจังหวัด/กลุ่มจังหวัด)</t>
  </si>
  <si>
    <t>หน่วยงาน</t>
  </si>
  <si>
    <t>สังกัด</t>
  </si>
  <si>
    <t>สำนักงานปศุสัตว์เขต</t>
  </si>
  <si>
    <t>ระดับหน่วยงาน</t>
  </si>
  <si>
    <t>สำนัก/กอง หรือ เทียบเท่า</t>
  </si>
  <si>
    <t>*ให้หน่วยงานระบุรายละเอียดโอกาส และ ผลกระทบ ให้สอดคล้องกับกระบวนงานที่นำมาวิเคราะห์หรือประเมินความเสี่ยงการทุจริต</t>
  </si>
  <si>
    <t>การอนุมัติของผู้บังคับบัญชา</t>
  </si>
  <si>
    <r>
      <t xml:space="preserve">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เงินงบประมาณ                                     </t>
    </r>
    <r>
      <rPr>
        <sz val="14"/>
        <color rgb="FF000000"/>
        <rFont val="Wingdings"/>
        <charset val="2"/>
      </rPr>
      <t>¨</t>
    </r>
    <r>
      <rPr>
        <sz val="14"/>
        <color rgb="FF000000"/>
        <rFont val="TH SarabunIT๙"/>
        <family val="2"/>
      </rPr>
      <t xml:space="preserve"> เงินนอกงบประมาณ</t>
    </r>
  </si>
  <si>
    <t>งบประมาณ................ บาท วิธีจัดชื้อจัดจ้าง....ประกวดราคาอิเล็กทรอนิกส์............</t>
  </si>
  <si>
    <t>ชื่อ.........................................................................................</t>
  </si>
  <si>
    <t>ส่วนราชการที่ดำเนินการจัดชื้อจัดจ้าง...................................................................................</t>
  </si>
  <si>
    <t>หน่วยงาน................................................................................</t>
  </si>
  <si>
    <t>1. วางแผนจัดทำรายละเอียดตัวชี้วัดระดับความสำเร็จในการพัฒนาผู้ใต้บังคับบัญชา</t>
  </si>
  <si>
    <t>2. แจ้งหน่วยงานจัดทำแผนการพัฒนาผู้ใต้บังคับบัญชา</t>
  </si>
  <si>
    <t>3. หน่วยงานดำเนินการพัฒนาผู้ใต้บังคับบัญชา</t>
  </si>
  <si>
    <t>4. หน่วยงานรายงานผลการพัฒนาผู้ใต้บังคับบัญชา</t>
  </si>
  <si>
    <t>5. เจ้าหน้าที่ดำเนินการตรวจพิจารณาและประเมินผลให้คะแนนผลสัมฤทธิ์การดำเนินการพัฒนาผู้ใต้บังคับบัญชา</t>
  </si>
  <si>
    <t>6. สรุปผลคะแนนการพิจารณาตัวชี้วัดเพื่อแจ้งผลการประเมินผลสัมฤทธิ์</t>
  </si>
  <si>
    <t>1. วางแผนจัดทำรายละเอียดตัวชี้วัดระดับความสำเร็จในการพัฒนาผู้ใต้บังคับบัญชา เพื่อกำหนดแนวทางเป้าหมายและหลักเกณฑ์การพัฒนาผู้ใต้บังคับบัญชา</t>
  </si>
  <si>
    <t>2. แจ้งหน่วยงานจัดทำแผนการพัฒนาผู้ใต้บังคับบัญชา ตามแนวทางที่กำหนดและรายงานแผนขึ้นเว็บไซต์หน่วยงานภายในระยะเวลาที่กำหนด</t>
  </si>
  <si>
    <t>3. หน่วยงานดำเนินการพัฒนาผู้ใต้บังคับบัญชา ตามแผนการพัฒนาผู้ใต้บังคับบัญชารายบุคคลที่หน่วยงานได้วางแผนไว้ตามเป้าหมายที่กำหนด</t>
  </si>
  <si>
    <t>4. หน่วยงานรายงานผลการพัฒนาผู้ใต้บังคับบัญชาขึ้นเว็บไซต์หน่วยงานภายในระยะเวลาที่กำหนด</t>
  </si>
  <si>
    <t>5. เจ้าหน้าที่ผู้ได้รับมอบหมายดำเนินการตรวจพิจารณาและประเมินผลให้คะแนนผลสัมฤทธิ์การดำเนินการพัฒนาผู้ใต้บังคับบัญชาของแต่ละหน่วยงานตามแนวทาง หลักเกณฑ์และองค์ประกอบที่กำหนด</t>
  </si>
  <si>
    <t>6. สรุปผลคะแนนการพิจารณาตัวชี้วัดเพื่อแจ้งผลการประเมินผลสัมฤทธิ์ของหน่วยงาน และเสนอกรมเพื่อใช้ประกอบการพิจารณาการประเมินผลการปฏิบัติราชการของหัวหน้าส่วนราชการที่ต่ำกว่าระดับกรมต่อไป</t>
  </si>
  <si>
    <t>-</t>
  </si>
  <si>
    <t>เจ้าหน้าที่ผู้ได้รับมอบหมายดำเนินการตรวจพิจารณาและประเมินผลให้คะแนนผลสัมฤทธิ์การดำเนินการพัฒนาผู้ใต้บังคับบัญชา อาจอาศัยตำแหน่งหน้าที่ที่ได้รับมอบหมายให้ตรวจพิจารณาให้คะแนน โดยเอื้อประโยชน์ให้กับบางหน่วยงาน</t>
  </si>
  <si>
    <t>จัดทำคำสั่งแต่งตั้งคณะกรรมการในการตรวจพิจารณาและประเมินผลให้คะแนนผลสัมฤทธิ์การดำเนินการพัฒนาผู้ใต้บังคับบัญชา</t>
  </si>
  <si>
    <t>1.จัดทำแนวทางการตรวจประเมินผลการให้คะแนนตัวชี้วัดตามหลักเกณฑ์และองค์ประกอบที่กำหนด เพื่อให้ผู้ได้รับมอบหมายตรวจพิจารณาและประเมินผลให้คะแนนเป็นมาตรฐานเดียวกัน
2. แจ้งประชาสัมพันธ์และสื่อสารสร้างการรับรู้เกี่ยวกับแนวทาง หลักเกณฑ์และองค์ประกอบการใช้คะแนนเพื่อให้เกิดความโปร่งใสและตรวจสอบได้ ระหว่างเจ้าหน้าที่ที่ปฏิบัติงานและเจ้าหน้าที่ผู้รับผิดชอบของหน่วยงาน
3. หน่วยงานจัดทำคำสั่งแต่งตั้งคณะกรรมการในการตรวจพิจารณาและประเมินผลให้คะแนนผลสัมฤทธิ์การดำเนินการพัฒนาผู้ใต้บังคับบัญชา
4. สร้างความตระหนักให้กับเจ้าหน้าที่ผู้ตรวจและประเมินผลการให้คะแนนดำเนินการตรวจตามแนวทางหลักเกณฑ์ และองค์ประกอบที่กำหนดอย่างเคร่งครัด
5. มอบหมายให้เจ้าหน้าที่ ตรวจทานและตรวจสอบความถูกต้องอีกครั้งซึ่งเป็นวิธีการ Recheck ก่อนสรุปผลคะแนนรายงานกรมต่อไป</t>
  </si>
  <si>
    <t>ตุลาคม - ธันวาคม 2565</t>
  </si>
  <si>
    <t>25 - 31 มีนาคม 2566</t>
  </si>
  <si>
    <t>ภายในวันที่ 24 มีนาคม 2566</t>
  </si>
  <si>
    <t>ภายในวันที่ 30 ธันวาคม 2565</t>
  </si>
  <si>
    <t>มกราคม - 23 มีนาคม 2566</t>
  </si>
  <si>
    <t xml:space="preserve">กองการเจ้าหน้าที่ </t>
  </si>
  <si>
    <t>ธัญนันท์/ภัสนันท์/นัฐพงศ์</t>
  </si>
  <si>
    <t xml:space="preserve">เหตุการณ์ที่อาจเกิดการทุจริต
ไม่น่ามีโอกาสเกิดขึ้น </t>
  </si>
  <si>
    <t>เหตุการณ์ที่อาจเกิดการทุจริตได้น้อยมาก</t>
  </si>
  <si>
    <t xml:space="preserve">เหตุการณ์ที่อาจเกิดการ
ทุจริตได้สูง </t>
  </si>
  <si>
    <t xml:space="preserve">เหตุการณ์ที่อาจเกิดการทุจริต
บางครั้ง </t>
  </si>
  <si>
    <t xml:space="preserve">เหตุการณ์ที่อาจเกิดการทุจริตได้สูงมาก </t>
  </si>
  <si>
    <t>เกิดความเสียหายต่อรัฐเจ้าหน้าที่
ถูกชี้มูลความผิดเข้าสู่กระบวนการ
ทางยุติธรรม</t>
  </si>
  <si>
    <t>ภาพลักษณ์ของหน่วยงานติดลบเรื่องความโปร่งใส สื่อมวลชน 
สื่อสังคมออนไลน์ลงข่าว
อย่างต่อเนื่อง และสังคม
ให้ความสนใจ</t>
  </si>
  <si>
    <t>หน่วยตรวจสอบของหน่วยงาน 
หรือหน่วยตรวจสอบจากภายนอก
เข้าตรวจสอบข้อเท็จจริง</t>
  </si>
  <si>
    <t>ปรากฏข่าวลือที่อาจพาดพิงคน
ภายในหน่วยงาน 
มีคนร้องเรียน แจ้งเบาะแส</t>
  </si>
  <si>
    <t>แทบจะไม่มี</t>
  </si>
  <si>
    <t>การทุจริตการตรวจประเมินการให้คะแนนตัวชี้วัดระดับความสำเร็จในการพัฒนาผู้ใต้บังคับบัญชา</t>
  </si>
  <si>
    <t>https://person.dld.go.th/webnew/index.php/th/project-list-menu/project-10-menu/1153-2566</t>
  </si>
  <si>
    <t>1. วางแผนจัดทำรายละเอียดตัวชี้วัดระดับความสำเร็จ ในการพัฒนาผู้ใต้บังคับบัญชา เพื่อกำหนดแนวทาง เป้าหมายและหลักเกณฑก์ารพัฒนาผู้ใต้บังคับบัญชา</t>
  </si>
  <si>
    <t>2. แจ้งหน่วยงานจัดทำแผนการพัฒนาผู้ใต้บังคับบัญชา ตามแนวทางที่กำหนดและรายงานแผนขึ้นเว็บไซต์ หน่วยงานภายในระยะเวลาที่กำหนด</t>
  </si>
  <si>
    <t>3. หน่วยงานดำเนินการพัฒนาผู้ใต้บังคับบัญชา ตามแผนการพัฒนาผู้ใต้บังคับบัญชารายบุคคลที่หน่วยงาน ได้วางแผนไว้ตามเป้าหมายที่กำหนด</t>
  </si>
  <si>
    <t>4. หน่วยงานรายงานผลการพัฒนาผู้ใต้บังคับบัญชาขึ้น เว็บไซต์หน่วยงานภายในระยะเวลาที่กำหนด</t>
  </si>
  <si>
    <t>5. เจ้าหน้าที่ผู้ได้รับมอบหมายดำเนินการตรวจพิจารณา และประเมินผลให้คะแนนผลสัมฤทธิ์การดำเนินการ พัฒนาผู้ใต้บังคับบัญชาของแต่ละหน่วยงานตามแนวทาง หลักเกณฑ์และองค์ประกอบที่กำหนด</t>
  </si>
  <si>
    <t>จัดทำคำสั่งแต่งตั้งคณะกรรมการในการตรวจพิจารณา และประเมินผลให้คะแนนผลสัมฤทธิ์การดำเนินการ พัฒนาผู้ใต้บังคับบัญชา</t>
  </si>
  <si>
    <t xml:space="preserve">ดำเนินการแล้วเสร็จตามแผนเรียบร้อยแล้ว โดยมอบหมายเจ้าหน้าที่ผู้รับผิดชอบตรวจ พิจารณา ประเมินผล ให้คะแนนตาม 
แบบตรวจสอบการรายงานผลการพัฒนา
ผู้ใต้บังคับบัญชารายบุคคล (Checklist IDP) พร้อมให้คะแนนตามหลักเกณฑ์และ องค์ประกอบอย่างโปร่งใส ตรวจสอบได้ และ ไม่เอื้อประโยชน์ต่อหน่วยงานบางหน่วยงาน
</t>
  </si>
  <si>
    <t>6. สรุปผลคะแนนการพิจารณาตัวชี้วัดเพื่อแจ้งผลการ ประเมินผลสัมฤทธิ์ของหน่วยงาน และเสนอกรมเพื่อใช้ ประกอบการพิจารณาการประเมินผลการปฏิบัติราชการ ของหัวหน้าส่วนราชการที่ต่ำกว่าระดับกรมต่อไป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</si>
</sst>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4"/>
      <color rgb="FF000000"/>
      <name val="Wingdings"/>
      <charset val="2"/>
    </font>
    <font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6"/>
      <name val="TH SarabunIT๙"/>
      <family val="2"/>
    </font>
    <font>
      <sz val="16"/>
      <color rgb="FF000000"/>
      <name val="TH SarabunIT๙"/>
      <family val="2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sz val="14"/>
      <name val="TH SarabunIT๙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D7D3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top" wrapText="1"/>
    </xf>
    <xf numFmtId="1" fontId="2" fillId="0" borderId="3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" fontId="2" fillId="0" borderId="5" xfId="0" applyNumberFormat="1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4" fillId="3" borderId="1" xfId="0" applyFont="1" applyFill="1" applyBorder="1"/>
    <xf numFmtId="0" fontId="1" fillId="0" borderId="0" xfId="0" applyFont="1"/>
    <xf numFmtId="0" fontId="1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9" fillId="0" borderId="0" xfId="0" applyFont="1"/>
    <xf numFmtId="0" fontId="2" fillId="3" borderId="1" xfId="0" applyFont="1" applyFill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12" borderId="1" xfId="0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1" fillId="9" borderId="1" xfId="0" applyFont="1" applyFill="1" applyBorder="1"/>
    <xf numFmtId="0" fontId="2" fillId="0" borderId="1" xfId="0" applyFont="1" applyBorder="1" applyAlignment="1">
      <alignment horizontal="left" vertical="top" wrapText="1" shrinkToFit="1"/>
    </xf>
    <xf numFmtId="0" fontId="11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top"/>
    </xf>
    <xf numFmtId="0" fontId="2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vertical="top"/>
    </xf>
    <xf numFmtId="0" fontId="13" fillId="2" borderId="0" xfId="0" applyFont="1" applyFill="1"/>
    <xf numFmtId="0" fontId="14" fillId="0" borderId="0" xfId="0" applyFont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2" fillId="0" borderId="7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5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"/>
  <sheetViews>
    <sheetView workbookViewId="0">
      <selection activeCell="C10" sqref="C10"/>
    </sheetView>
  </sheetViews>
  <sheetFormatPr defaultColWidth="9" defaultRowHeight="20.25"/>
  <cols>
    <col min="1" max="1" width="7.140625" style="8" customWidth="1"/>
    <col min="2" max="2" width="27.42578125" style="8" customWidth="1"/>
    <col min="3" max="3" width="100" style="8" customWidth="1"/>
    <col min="4" max="16384" width="9" style="8"/>
  </cols>
  <sheetData>
    <row r="1" spans="1:3" s="9" customFormat="1">
      <c r="A1" s="9" t="s">
        <v>35</v>
      </c>
    </row>
    <row r="3" spans="1:3" s="9" customFormat="1">
      <c r="A3" s="13" t="s">
        <v>30</v>
      </c>
      <c r="B3" s="13" t="s">
        <v>55</v>
      </c>
      <c r="C3" s="13" t="s">
        <v>36</v>
      </c>
    </row>
    <row r="4" spans="1:3" ht="40.5">
      <c r="A4" s="10">
        <v>1</v>
      </c>
      <c r="B4" s="11" t="s">
        <v>37</v>
      </c>
      <c r="C4" s="12" t="s">
        <v>44</v>
      </c>
    </row>
    <row r="5" spans="1:3">
      <c r="A5" s="10">
        <v>2</v>
      </c>
      <c r="B5" s="11" t="s">
        <v>45</v>
      </c>
      <c r="C5" s="12" t="s">
        <v>46</v>
      </c>
    </row>
    <row r="6" spans="1:3" ht="40.5">
      <c r="A6" s="10">
        <v>3</v>
      </c>
      <c r="B6" s="11" t="s">
        <v>38</v>
      </c>
      <c r="C6" s="12" t="s">
        <v>51</v>
      </c>
    </row>
    <row r="7" spans="1:3" ht="40.5">
      <c r="A7" s="10">
        <v>4</v>
      </c>
      <c r="B7" s="11" t="s">
        <v>47</v>
      </c>
      <c r="C7" s="12" t="s">
        <v>48</v>
      </c>
    </row>
    <row r="8" spans="1:3" ht="40.5">
      <c r="A8" s="15">
        <v>5</v>
      </c>
      <c r="B8" s="19" t="s">
        <v>49</v>
      </c>
      <c r="C8" s="12" t="s">
        <v>50</v>
      </c>
    </row>
    <row r="9" spans="1:3" ht="60.75">
      <c r="A9" s="17">
        <v>6</v>
      </c>
      <c r="B9" s="20" t="s">
        <v>39</v>
      </c>
      <c r="C9" s="14" t="s">
        <v>42</v>
      </c>
    </row>
    <row r="10" spans="1:3" ht="40.5">
      <c r="A10" s="18"/>
      <c r="B10" s="16"/>
      <c r="C10" s="14" t="s">
        <v>43</v>
      </c>
    </row>
    <row r="12" spans="1:3">
      <c r="A12" s="67" t="s">
        <v>40</v>
      </c>
      <c r="B12" s="67"/>
    </row>
    <row r="13" spans="1:3">
      <c r="B13" s="66" t="s">
        <v>41</v>
      </c>
      <c r="C13" s="66"/>
    </row>
    <row r="14" spans="1:3" ht="44.25" customHeight="1">
      <c r="B14" s="66" t="s">
        <v>52</v>
      </c>
      <c r="C14" s="66"/>
    </row>
    <row r="15" spans="1:3" ht="43.5" customHeight="1">
      <c r="B15" s="66" t="s">
        <v>53</v>
      </c>
      <c r="C15" s="66"/>
    </row>
    <row r="16" spans="1:3" ht="63.75" customHeight="1">
      <c r="B16" s="66" t="s">
        <v>54</v>
      </c>
      <c r="C16" s="66"/>
    </row>
  </sheetData>
  <mergeCells count="5">
    <mergeCell ref="B13:C13"/>
    <mergeCell ref="B14:C14"/>
    <mergeCell ref="B15:C15"/>
    <mergeCell ref="B16:C16"/>
    <mergeCell ref="A12:B12"/>
  </mergeCells>
  <printOptions horizontalCentered="1"/>
  <pageMargins left="0" right="0" top="0" bottom="0" header="0.31496062992125984" footer="0.31496062992125984"/>
  <pageSetup paperSize="9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workbookViewId="0">
      <selection activeCell="C5" sqref="C5"/>
    </sheetView>
  </sheetViews>
  <sheetFormatPr defaultRowHeight="15"/>
  <cols>
    <col min="1" max="1" width="26.7109375" style="65" bestFit="1" customWidth="1"/>
    <col min="2" max="2" width="3.140625" style="65" customWidth="1"/>
    <col min="3" max="3" width="30.28515625" style="65" customWidth="1"/>
    <col min="4" max="4" width="2.5703125" style="65" customWidth="1"/>
    <col min="5" max="5" width="40.42578125" style="65" bestFit="1" customWidth="1"/>
    <col min="6" max="6" width="2.5703125" style="65" customWidth="1"/>
    <col min="7" max="7" width="17.140625" style="65" bestFit="1" customWidth="1"/>
    <col min="8" max="8" width="2.42578125" style="65" customWidth="1"/>
    <col min="9" max="9" width="22.42578125" style="65" bestFit="1" customWidth="1"/>
    <col min="10" max="10" width="3.42578125" style="65" customWidth="1"/>
    <col min="11" max="11" width="16.42578125" style="65" bestFit="1" customWidth="1"/>
    <col min="12" max="12" width="2.85546875" style="65" customWidth="1"/>
    <col min="13" max="13" width="55.5703125" style="65" bestFit="1" customWidth="1"/>
    <col min="14" max="14" width="2" style="65" customWidth="1"/>
    <col min="15" max="15" width="14.28515625" style="65" bestFit="1" customWidth="1"/>
    <col min="16" max="16" width="3.140625" style="65" customWidth="1"/>
    <col min="17" max="17" width="16.42578125" style="65" bestFit="1" customWidth="1"/>
    <col min="18" max="18" width="1.7109375" style="65" customWidth="1"/>
    <col min="19" max="19" width="14.85546875" style="65" bestFit="1" customWidth="1"/>
    <col min="20" max="20" width="2.28515625" style="65" customWidth="1"/>
    <col min="21" max="21" width="9.140625" style="65"/>
    <col min="22" max="22" width="2.28515625" style="65" customWidth="1"/>
    <col min="23" max="16384" width="9.140625" style="65"/>
  </cols>
  <sheetData>
    <row r="1" spans="1:23" s="64" customFormat="1">
      <c r="A1" s="64" t="s">
        <v>2</v>
      </c>
      <c r="C1" s="64" t="s">
        <v>90</v>
      </c>
      <c r="E1" s="64" t="s">
        <v>3</v>
      </c>
      <c r="G1" s="64" t="s">
        <v>28</v>
      </c>
      <c r="M1" s="64" t="s">
        <v>93</v>
      </c>
      <c r="O1" s="64" t="s">
        <v>15</v>
      </c>
      <c r="Q1" s="64" t="s">
        <v>69</v>
      </c>
      <c r="S1" s="64" t="s">
        <v>66</v>
      </c>
      <c r="U1" s="64" t="s">
        <v>83</v>
      </c>
      <c r="W1" s="64" t="s">
        <v>84</v>
      </c>
    </row>
    <row r="2" spans="1:23">
      <c r="A2" s="65" t="s">
        <v>0</v>
      </c>
      <c r="C2" s="65" t="s">
        <v>87</v>
      </c>
      <c r="E2" s="65" t="s">
        <v>12</v>
      </c>
      <c r="G2" s="65" t="s">
        <v>22</v>
      </c>
      <c r="I2" s="65" t="s">
        <v>27</v>
      </c>
      <c r="K2" s="65" t="s">
        <v>33</v>
      </c>
      <c r="M2" s="65" t="s">
        <v>94</v>
      </c>
      <c r="O2" s="65" t="s">
        <v>70</v>
      </c>
      <c r="Q2" s="65" t="s">
        <v>78</v>
      </c>
      <c r="S2" s="65" t="s">
        <v>67</v>
      </c>
      <c r="U2" s="65">
        <v>1</v>
      </c>
      <c r="W2" s="65" t="s">
        <v>70</v>
      </c>
    </row>
    <row r="3" spans="1:23">
      <c r="A3" s="65" t="s">
        <v>1</v>
      </c>
      <c r="E3" s="65" t="s">
        <v>13</v>
      </c>
      <c r="G3" s="65" t="s">
        <v>23</v>
      </c>
      <c r="I3" s="65" t="s">
        <v>26</v>
      </c>
      <c r="K3" s="65" t="s">
        <v>34</v>
      </c>
      <c r="M3" s="65" t="s">
        <v>92</v>
      </c>
      <c r="O3" s="65" t="s">
        <v>71</v>
      </c>
      <c r="Q3" s="65" t="s">
        <v>79</v>
      </c>
      <c r="S3" s="65" t="s">
        <v>68</v>
      </c>
      <c r="U3" s="65">
        <v>2</v>
      </c>
      <c r="W3" s="65" t="s">
        <v>71</v>
      </c>
    </row>
    <row r="4" spans="1:23">
      <c r="E4" s="65" t="s">
        <v>14</v>
      </c>
      <c r="I4" s="65" t="s">
        <v>24</v>
      </c>
      <c r="O4" s="65" t="s">
        <v>72</v>
      </c>
      <c r="U4" s="65">
        <v>3</v>
      </c>
      <c r="W4" s="65" t="s">
        <v>72</v>
      </c>
    </row>
    <row r="5" spans="1:23">
      <c r="I5" s="65" t="s">
        <v>25</v>
      </c>
      <c r="O5" s="65" t="s">
        <v>73</v>
      </c>
      <c r="U5" s="65">
        <v>4</v>
      </c>
      <c r="W5" s="65" t="s">
        <v>73</v>
      </c>
    </row>
    <row r="6" spans="1:23">
      <c r="O6" s="65" t="s">
        <v>74</v>
      </c>
      <c r="U6" s="65">
        <v>5</v>
      </c>
    </row>
  </sheetData>
  <printOptions horizontalCentered="1"/>
  <pageMargins left="0" right="0" top="0" bottom="0" header="0.31496062992125984" footer="0.31496062992125984"/>
  <pageSetup paperSize="9" scale="48" fitToHeight="1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B4" sqref="B4"/>
    </sheetView>
  </sheetViews>
  <sheetFormatPr defaultColWidth="9" defaultRowHeight="20.25"/>
  <cols>
    <col min="1" max="1" width="23.85546875" style="1" customWidth="1"/>
    <col min="2" max="2" width="26.7109375" style="1" customWidth="1"/>
    <col min="3" max="3" width="24.85546875" style="1" bestFit="1" customWidth="1"/>
    <col min="4" max="4" width="26" style="1" customWidth="1"/>
    <col min="5" max="5" width="22.7109375" style="1" customWidth="1"/>
    <col min="6" max="6" width="34.28515625" style="1" customWidth="1"/>
    <col min="7" max="7" width="26.7109375" style="1" customWidth="1"/>
    <col min="8" max="16384" width="9" style="1"/>
  </cols>
  <sheetData>
    <row r="1" spans="1:8">
      <c r="A1" s="7" t="s">
        <v>81</v>
      </c>
      <c r="B1" s="7"/>
      <c r="C1" s="7"/>
      <c r="D1" s="7"/>
      <c r="E1" s="7"/>
      <c r="F1" s="7"/>
      <c r="G1" s="7"/>
    </row>
    <row r="2" spans="1:8" ht="20.25" customHeight="1">
      <c r="A2" s="5"/>
      <c r="B2" s="5"/>
      <c r="C2" s="5"/>
      <c r="D2" s="5"/>
      <c r="E2" s="5"/>
      <c r="F2" s="5"/>
      <c r="G2" s="3"/>
      <c r="H2" s="3"/>
    </row>
    <row r="3" spans="1:8">
      <c r="A3" s="39" t="s">
        <v>76</v>
      </c>
      <c r="B3" s="39" t="s">
        <v>10</v>
      </c>
      <c r="C3" s="39" t="s">
        <v>91</v>
      </c>
      <c r="D3" s="45" t="s">
        <v>11</v>
      </c>
      <c r="E3" s="39" t="s">
        <v>93</v>
      </c>
      <c r="F3" s="39" t="s">
        <v>3</v>
      </c>
    </row>
    <row r="4" spans="1:8" ht="81">
      <c r="A4" s="30" t="s">
        <v>0</v>
      </c>
      <c r="B4" s="12" t="s">
        <v>135</v>
      </c>
      <c r="C4" s="30" t="s">
        <v>87</v>
      </c>
      <c r="D4" s="11" t="s">
        <v>123</v>
      </c>
      <c r="E4" s="11" t="s">
        <v>94</v>
      </c>
      <c r="F4" s="30" t="s">
        <v>13</v>
      </c>
    </row>
    <row r="5" spans="1:8">
      <c r="F5" s="29" t="str">
        <f>IF(F4="ด้านที่ 3 โครงการจัดชื้อจัดจ้าง","โปรดจัดทำประมาณการงบประมาณ","")</f>
        <v/>
      </c>
    </row>
    <row r="7" spans="1:8">
      <c r="A7" s="7" t="s">
        <v>31</v>
      </c>
      <c r="B7" s="7"/>
    </row>
    <row r="8" spans="1:8">
      <c r="A8" s="68"/>
      <c r="B8" s="68"/>
      <c r="C8" s="68"/>
      <c r="D8" s="68"/>
      <c r="E8" s="68"/>
      <c r="F8" s="68"/>
    </row>
    <row r="9" spans="1:8">
      <c r="A9" s="46" t="s">
        <v>32</v>
      </c>
      <c r="B9" s="47">
        <v>1</v>
      </c>
      <c r="C9" s="47">
        <v>2</v>
      </c>
      <c r="D9" s="47">
        <v>3</v>
      </c>
      <c r="E9" s="47">
        <v>4</v>
      </c>
      <c r="F9" s="47">
        <v>5</v>
      </c>
    </row>
    <row r="10" spans="1:8" ht="44.25" customHeight="1">
      <c r="A10" s="55" t="s">
        <v>33</v>
      </c>
      <c r="B10" s="54" t="s">
        <v>125</v>
      </c>
      <c r="C10" s="54" t="s">
        <v>126</v>
      </c>
      <c r="D10" s="58" t="s">
        <v>128</v>
      </c>
      <c r="E10" s="54" t="s">
        <v>127</v>
      </c>
      <c r="F10" s="48" t="s">
        <v>129</v>
      </c>
    </row>
    <row r="11" spans="1:8" ht="121.5">
      <c r="A11" s="55" t="s">
        <v>34</v>
      </c>
      <c r="B11" s="48" t="s">
        <v>134</v>
      </c>
      <c r="C11" s="54" t="s">
        <v>133</v>
      </c>
      <c r="D11" s="58" t="s">
        <v>132</v>
      </c>
      <c r="E11" s="54" t="s">
        <v>131</v>
      </c>
      <c r="F11" s="54" t="s">
        <v>130</v>
      </c>
    </row>
    <row r="12" spans="1:8">
      <c r="A12" s="69" t="s">
        <v>95</v>
      </c>
      <c r="B12" s="69"/>
      <c r="C12" s="69"/>
      <c r="D12" s="69"/>
      <c r="E12" s="69"/>
      <c r="F12" s="69"/>
    </row>
    <row r="14" spans="1:8">
      <c r="A14" s="46" t="s">
        <v>32</v>
      </c>
      <c r="B14" s="47">
        <v>1</v>
      </c>
      <c r="C14" s="47">
        <v>2</v>
      </c>
      <c r="D14" s="47">
        <v>3</v>
      </c>
      <c r="E14" s="47">
        <v>4</v>
      </c>
      <c r="F14" s="47">
        <v>5</v>
      </c>
    </row>
    <row r="15" spans="1:8">
      <c r="A15" s="47">
        <v>5</v>
      </c>
      <c r="B15" s="35" t="s">
        <v>72</v>
      </c>
      <c r="C15" s="35" t="s">
        <v>72</v>
      </c>
      <c r="D15" s="36" t="s">
        <v>73</v>
      </c>
      <c r="E15" s="36" t="s">
        <v>73</v>
      </c>
      <c r="F15" s="36" t="s">
        <v>73</v>
      </c>
    </row>
    <row r="16" spans="1:8">
      <c r="A16" s="47">
        <v>4</v>
      </c>
      <c r="B16" s="37" t="s">
        <v>71</v>
      </c>
      <c r="C16" s="35" t="s">
        <v>72</v>
      </c>
      <c r="D16" s="35" t="s">
        <v>72</v>
      </c>
      <c r="E16" s="36" t="s">
        <v>73</v>
      </c>
      <c r="F16" s="36" t="s">
        <v>73</v>
      </c>
    </row>
    <row r="17" spans="1:6">
      <c r="A17" s="47">
        <v>3</v>
      </c>
      <c r="B17" s="38" t="s">
        <v>70</v>
      </c>
      <c r="C17" s="37" t="s">
        <v>71</v>
      </c>
      <c r="D17" s="57" t="s">
        <v>72</v>
      </c>
      <c r="E17" s="35" t="s">
        <v>72</v>
      </c>
      <c r="F17" s="36" t="s">
        <v>73</v>
      </c>
    </row>
    <row r="18" spans="1:6">
      <c r="A18" s="47">
        <v>2</v>
      </c>
      <c r="B18" s="38" t="s">
        <v>70</v>
      </c>
      <c r="C18" s="38" t="s">
        <v>70</v>
      </c>
      <c r="D18" s="37" t="s">
        <v>71</v>
      </c>
      <c r="E18" s="35" t="s">
        <v>72</v>
      </c>
      <c r="F18" s="36" t="s">
        <v>73</v>
      </c>
    </row>
    <row r="19" spans="1:6">
      <c r="A19" s="47">
        <v>1</v>
      </c>
      <c r="B19" s="38" t="s">
        <v>70</v>
      </c>
      <c r="C19" s="38" t="s">
        <v>70</v>
      </c>
      <c r="D19" s="37" t="s">
        <v>71</v>
      </c>
      <c r="E19" s="35" t="s">
        <v>72</v>
      </c>
      <c r="F19" s="35" t="s">
        <v>72</v>
      </c>
    </row>
  </sheetData>
  <mergeCells count="2">
    <mergeCell ref="A8:F8"/>
    <mergeCell ref="A12:F12"/>
  </mergeCells>
  <printOptions horizontalCentered="1"/>
  <pageMargins left="0" right="0" top="0" bottom="0" header="0.31496062992125984" footer="0.31496062992125984"/>
  <pageSetup paperSize="9"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dataset!$A$2:$A$3</xm:f>
          </x14:formula1>
          <xm:sqref>A4</xm:sqref>
        </x14:dataValidation>
        <x14:dataValidation type="list" allowBlank="1" showInputMessage="1" showErrorMessage="1">
          <x14:formula1>
            <xm:f>dataset!$C$2:$C$42</xm:f>
          </x14:formula1>
          <xm:sqref>C4</xm:sqref>
        </x14:dataValidation>
        <x14:dataValidation type="list" allowBlank="1" showInputMessage="1" showErrorMessage="1">
          <x14:formula1>
            <xm:f>dataset!$E$2:$E$4</xm:f>
          </x14:formula1>
          <xm:sqref>F4</xm:sqref>
        </x14:dataValidation>
        <x14:dataValidation type="list" allowBlank="1" showInputMessage="1" showErrorMessage="1">
          <x14:formula1>
            <xm:f>dataset!$M$2:$M$7</xm:f>
          </x14:formula1>
          <xm:sqref>E4</xm:sqref>
        </x14:dataValidation>
        <x14:dataValidation type="list" allowBlank="1" showInputMessage="1" showErrorMessage="1">
          <x14:formula1>
            <xm:f>dataset!$K$2:$K$3</xm:f>
          </x14:formula1>
          <xm:sqref>A10:A11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zoomScale="70" zoomScaleNormal="70" workbookViewId="0">
      <selection activeCell="D5" sqref="D5"/>
    </sheetView>
  </sheetViews>
  <sheetFormatPr defaultColWidth="9" defaultRowHeight="20.25"/>
  <cols>
    <col min="1" max="1" width="36.42578125" style="1" customWidth="1"/>
    <col min="2" max="2" width="21.85546875" style="1" customWidth="1"/>
    <col min="3" max="3" width="21.42578125" style="1" customWidth="1"/>
    <col min="4" max="4" width="23" style="1" customWidth="1"/>
    <col min="5" max="5" width="18.42578125" style="1" customWidth="1"/>
    <col min="6" max="7" width="16.42578125" style="1" customWidth="1"/>
    <col min="8" max="8" width="14.7109375" style="1" customWidth="1"/>
    <col min="9" max="16384" width="9" style="1"/>
  </cols>
  <sheetData>
    <row r="1" spans="1:8">
      <c r="A1" s="7" t="s">
        <v>64</v>
      </c>
      <c r="C1" s="7"/>
      <c r="D1" s="7"/>
      <c r="E1" s="7"/>
      <c r="F1" s="7"/>
      <c r="G1" s="7"/>
    </row>
    <row r="3" spans="1:8">
      <c r="A3" s="73" t="s">
        <v>10</v>
      </c>
      <c r="B3" s="70" t="s">
        <v>82</v>
      </c>
      <c r="C3" s="71" t="s">
        <v>7</v>
      </c>
      <c r="D3" s="71" t="s">
        <v>8</v>
      </c>
      <c r="E3" s="71" t="s">
        <v>9</v>
      </c>
      <c r="F3" s="72"/>
      <c r="G3" s="72"/>
    </row>
    <row r="4" spans="1:8">
      <c r="A4" s="74"/>
      <c r="B4" s="70"/>
      <c r="C4" s="71"/>
      <c r="D4" s="71"/>
      <c r="E4" s="40" t="s">
        <v>4</v>
      </c>
      <c r="F4" s="40" t="s">
        <v>5</v>
      </c>
      <c r="G4" s="40" t="s">
        <v>6</v>
      </c>
      <c r="H4" s="41" t="s">
        <v>15</v>
      </c>
    </row>
    <row r="5" spans="1:8" ht="182.25">
      <c r="A5" s="12" t="s">
        <v>135</v>
      </c>
      <c r="B5" s="42" t="s">
        <v>102</v>
      </c>
      <c r="C5" s="42" t="s">
        <v>108</v>
      </c>
      <c r="D5" s="12" t="s">
        <v>114</v>
      </c>
      <c r="E5" s="43">
        <v>1</v>
      </c>
      <c r="F5" s="43">
        <v>2</v>
      </c>
      <c r="G5" s="43">
        <f>E5*F5</f>
        <v>2</v>
      </c>
      <c r="H5" s="43" t="s">
        <v>70</v>
      </c>
    </row>
    <row r="6" spans="1:8" ht="141.75">
      <c r="A6" s="4"/>
      <c r="B6" s="42" t="s">
        <v>103</v>
      </c>
      <c r="C6" s="12" t="s">
        <v>109</v>
      </c>
      <c r="D6" s="12" t="s">
        <v>114</v>
      </c>
      <c r="E6" s="43">
        <v>1</v>
      </c>
      <c r="F6" s="43">
        <v>2</v>
      </c>
      <c r="G6" s="43">
        <f t="shared" ref="G6" si="0">E6*F6</f>
        <v>2</v>
      </c>
      <c r="H6" s="43" t="s">
        <v>70</v>
      </c>
    </row>
    <row r="7" spans="1:8" ht="162">
      <c r="A7" s="4"/>
      <c r="B7" s="42" t="s">
        <v>104</v>
      </c>
      <c r="C7" s="44" t="s">
        <v>110</v>
      </c>
      <c r="D7" s="44" t="s">
        <v>114</v>
      </c>
      <c r="E7" s="43">
        <v>2</v>
      </c>
      <c r="F7" s="43">
        <v>2</v>
      </c>
      <c r="G7" s="43">
        <f t="shared" ref="G7:G9" si="1">E7*F7</f>
        <v>4</v>
      </c>
      <c r="H7" s="43" t="s">
        <v>70</v>
      </c>
    </row>
    <row r="8" spans="1:8" ht="121.5">
      <c r="A8" s="4"/>
      <c r="B8" s="42" t="s">
        <v>105</v>
      </c>
      <c r="C8" s="44" t="s">
        <v>111</v>
      </c>
      <c r="D8" s="44" t="s">
        <v>114</v>
      </c>
      <c r="E8" s="43">
        <v>2</v>
      </c>
      <c r="F8" s="43">
        <v>2</v>
      </c>
      <c r="G8" s="43">
        <f t="shared" si="1"/>
        <v>4</v>
      </c>
      <c r="H8" s="43" t="s">
        <v>70</v>
      </c>
    </row>
    <row r="9" spans="1:8" ht="222.75">
      <c r="A9" s="4"/>
      <c r="B9" s="42" t="s">
        <v>106</v>
      </c>
      <c r="C9" s="44" t="s">
        <v>112</v>
      </c>
      <c r="D9" s="44" t="s">
        <v>115</v>
      </c>
      <c r="E9" s="43">
        <v>3</v>
      </c>
      <c r="F9" s="43">
        <v>3</v>
      </c>
      <c r="G9" s="43">
        <f t="shared" si="1"/>
        <v>9</v>
      </c>
      <c r="H9" s="43" t="s">
        <v>72</v>
      </c>
    </row>
    <row r="10" spans="1:8" ht="202.5">
      <c r="A10" s="4"/>
      <c r="B10" s="42" t="s">
        <v>107</v>
      </c>
      <c r="C10" s="44" t="s">
        <v>113</v>
      </c>
      <c r="D10" s="44" t="s">
        <v>114</v>
      </c>
      <c r="E10" s="43">
        <v>2</v>
      </c>
      <c r="F10" s="43">
        <v>2</v>
      </c>
      <c r="G10" s="43">
        <f t="shared" ref="G10" si="2">E10*F10</f>
        <v>4</v>
      </c>
      <c r="H10" s="43" t="s">
        <v>70</v>
      </c>
    </row>
  </sheetData>
  <mergeCells count="5">
    <mergeCell ref="B3:B4"/>
    <mergeCell ref="C3:C4"/>
    <mergeCell ref="D3:D4"/>
    <mergeCell ref="E3:G3"/>
    <mergeCell ref="A3:A4"/>
  </mergeCells>
  <pageMargins left="0.7" right="0.7" top="0.75" bottom="0.75" header="0.3" footer="0.3"/>
  <pageSetup paperSize="9" scale="77" fitToHeight="1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dataset!$U$2:$U$6</xm:f>
          </x14:formula1>
          <xm:sqref>E5:F10</xm:sqref>
        </x14:dataValidation>
        <x14:dataValidation type="list" allowBlank="1" showInputMessage="1" showErrorMessage="1">
          <x14:formula1>
            <xm:f>dataset!$W$2:$W$5</xm:f>
          </x14:formula1>
          <xm:sqref>H5:H10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8" zoomScaleNormal="100" workbookViewId="0">
      <selection activeCell="C11" sqref="C11"/>
    </sheetView>
  </sheetViews>
  <sheetFormatPr defaultColWidth="9" defaultRowHeight="20.25"/>
  <cols>
    <col min="1" max="1" width="32.85546875" style="1" customWidth="1"/>
    <col min="2" max="2" width="29.42578125" style="1" bestFit="1" customWidth="1"/>
    <col min="3" max="3" width="30.28515625" style="1" customWidth="1"/>
    <col min="4" max="4" width="37.42578125" style="1" bestFit="1" customWidth="1"/>
    <col min="5" max="5" width="25.5703125" style="1" customWidth="1"/>
    <col min="6" max="6" width="17" style="1" customWidth="1"/>
    <col min="7" max="7" width="21.42578125" style="1" bestFit="1" customWidth="1"/>
    <col min="8" max="16384" width="9" style="1"/>
  </cols>
  <sheetData>
    <row r="1" spans="1:7">
      <c r="A1" s="75" t="s">
        <v>56</v>
      </c>
      <c r="B1" s="75"/>
      <c r="C1" s="75"/>
    </row>
    <row r="3" spans="1:7">
      <c r="A3" s="49" t="s">
        <v>96</v>
      </c>
      <c r="B3" s="49" t="s">
        <v>77</v>
      </c>
      <c r="C3" s="49" t="s">
        <v>75</v>
      </c>
    </row>
    <row r="4" spans="1:7">
      <c r="A4" s="50" t="s">
        <v>78</v>
      </c>
      <c r="B4" s="50" t="s">
        <v>67</v>
      </c>
      <c r="C4" s="63" t="s">
        <v>136</v>
      </c>
    </row>
    <row r="6" spans="1:7" s="24" customFormat="1">
      <c r="A6" s="49" t="s">
        <v>85</v>
      </c>
      <c r="B6" s="49" t="s">
        <v>15</v>
      </c>
      <c r="C6" s="51" t="s">
        <v>18</v>
      </c>
      <c r="D6" s="51" t="s">
        <v>16</v>
      </c>
      <c r="E6" s="51" t="s">
        <v>17</v>
      </c>
      <c r="F6" s="51" t="s">
        <v>86</v>
      </c>
      <c r="G6" s="51" t="s">
        <v>19</v>
      </c>
    </row>
    <row r="7" spans="1:7" ht="101.25">
      <c r="A7" s="42" t="s">
        <v>108</v>
      </c>
      <c r="B7" s="43" t="s">
        <v>70</v>
      </c>
      <c r="C7" s="80" t="s">
        <v>114</v>
      </c>
      <c r="D7" s="52"/>
      <c r="E7" s="44" t="s">
        <v>118</v>
      </c>
      <c r="F7" s="52"/>
      <c r="G7" s="56" t="s">
        <v>124</v>
      </c>
    </row>
    <row r="8" spans="1:7" ht="81">
      <c r="A8" s="12" t="s">
        <v>109</v>
      </c>
      <c r="B8" s="43" t="s">
        <v>70</v>
      </c>
      <c r="C8" s="81" t="s">
        <v>114</v>
      </c>
      <c r="D8" s="53"/>
      <c r="E8" s="44" t="s">
        <v>121</v>
      </c>
      <c r="F8" s="52"/>
      <c r="G8" s="56" t="s">
        <v>124</v>
      </c>
    </row>
    <row r="9" spans="1:7" ht="81">
      <c r="A9" s="44" t="s">
        <v>110</v>
      </c>
      <c r="B9" s="43" t="s">
        <v>70</v>
      </c>
      <c r="C9" s="81" t="s">
        <v>114</v>
      </c>
      <c r="D9" s="52"/>
      <c r="E9" s="44" t="s">
        <v>122</v>
      </c>
      <c r="F9" s="52"/>
      <c r="G9" s="56" t="s">
        <v>124</v>
      </c>
    </row>
    <row r="10" spans="1:7" ht="60.75">
      <c r="A10" s="44" t="s">
        <v>111</v>
      </c>
      <c r="B10" s="43" t="s">
        <v>70</v>
      </c>
      <c r="C10" s="81" t="s">
        <v>114</v>
      </c>
      <c r="D10" s="4"/>
      <c r="E10" s="44" t="s">
        <v>120</v>
      </c>
      <c r="F10" s="4"/>
      <c r="G10" s="56" t="s">
        <v>124</v>
      </c>
    </row>
    <row r="11" spans="1:7" ht="375" customHeight="1">
      <c r="A11" s="44" t="s">
        <v>112</v>
      </c>
      <c r="B11" s="43" t="s">
        <v>72</v>
      </c>
      <c r="C11" s="44" t="s">
        <v>116</v>
      </c>
      <c r="D11" s="82" t="s">
        <v>117</v>
      </c>
      <c r="E11" s="44" t="s">
        <v>119</v>
      </c>
      <c r="F11" s="4"/>
      <c r="G11" s="56" t="s">
        <v>124</v>
      </c>
    </row>
    <row r="12" spans="1:7" ht="121.5">
      <c r="A12" s="44" t="s">
        <v>113</v>
      </c>
      <c r="B12" s="43" t="s">
        <v>70</v>
      </c>
      <c r="C12" s="53"/>
      <c r="D12" s="4"/>
      <c r="E12" s="44" t="s">
        <v>119</v>
      </c>
      <c r="F12" s="4"/>
      <c r="G12" s="56" t="s">
        <v>124</v>
      </c>
    </row>
  </sheetData>
  <mergeCells count="1">
    <mergeCell ref="A1:C1"/>
  </mergeCells>
  <printOptions horizontalCentered="1"/>
  <pageMargins left="0" right="0" top="0" bottom="0" header="0.31496062992125984" footer="0.31496062992125984"/>
  <pageSetup paperSize="9" scale="70" fitToHeight="2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dataset!$Q$2:$Q$3</xm:f>
          </x14:formula1>
          <xm:sqref>A4</xm:sqref>
        </x14:dataValidation>
        <x14:dataValidation type="list" allowBlank="1" showInputMessage="1" showErrorMessage="1">
          <x14:formula1>
            <xm:f>dataset!$S$2:$S$3</xm:f>
          </x14:formula1>
          <xm:sqref>B4</xm:sqref>
        </x14:dataValidation>
        <x14:dataValidation type="list" allowBlank="1" showInputMessage="1" showErrorMessage="1">
          <x14:formula1>
            <xm:f>dataset!$W$2:$W$5</xm:f>
          </x14:formula1>
          <xm:sqref>B7:B12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zoomScale="130" zoomScaleNormal="130" workbookViewId="0">
      <selection activeCell="G7" sqref="G7"/>
    </sheetView>
  </sheetViews>
  <sheetFormatPr defaultColWidth="9" defaultRowHeight="20.25"/>
  <cols>
    <col min="1" max="1" width="16.42578125" style="1" customWidth="1"/>
    <col min="2" max="2" width="20.7109375" style="1" customWidth="1"/>
    <col min="3" max="3" width="29.5703125" style="1" customWidth="1"/>
    <col min="4" max="4" width="17.140625" style="1" bestFit="1" customWidth="1"/>
    <col min="5" max="5" width="12.28515625" style="1" customWidth="1"/>
    <col min="6" max="16384" width="9" style="1"/>
  </cols>
  <sheetData>
    <row r="1" spans="1:5">
      <c r="A1" s="1" t="s">
        <v>20</v>
      </c>
    </row>
    <row r="3" spans="1:5">
      <c r="A3" s="76" t="s">
        <v>21</v>
      </c>
      <c r="B3" s="76"/>
      <c r="C3" s="76"/>
      <c r="D3" s="76"/>
      <c r="E3" s="76"/>
    </row>
    <row r="4" spans="1:5">
      <c r="A4" s="76" t="s">
        <v>101</v>
      </c>
      <c r="B4" s="76"/>
      <c r="C4" s="76"/>
      <c r="D4" s="76"/>
      <c r="E4" s="76"/>
    </row>
    <row r="5" spans="1:5">
      <c r="A5" s="76" t="s">
        <v>100</v>
      </c>
      <c r="B5" s="76"/>
      <c r="C5" s="76"/>
      <c r="D5" s="76"/>
      <c r="E5" s="76"/>
    </row>
    <row r="6" spans="1:5">
      <c r="A6" s="79" t="s">
        <v>88</v>
      </c>
      <c r="B6" s="79"/>
      <c r="C6" s="79"/>
      <c r="D6" s="79"/>
      <c r="E6" s="79"/>
    </row>
    <row r="7" spans="1:5">
      <c r="A7" s="79" t="s">
        <v>99</v>
      </c>
      <c r="B7" s="79"/>
      <c r="C7" s="79"/>
      <c r="D7" s="79"/>
      <c r="E7" s="79"/>
    </row>
    <row r="8" spans="1:5">
      <c r="A8" s="79" t="s">
        <v>98</v>
      </c>
      <c r="B8" s="79"/>
      <c r="C8" s="79"/>
      <c r="D8" s="79"/>
      <c r="E8" s="79"/>
    </row>
    <row r="9" spans="1:5">
      <c r="A9" s="77" t="s">
        <v>97</v>
      </c>
      <c r="B9" s="77"/>
      <c r="C9" s="77"/>
      <c r="D9" s="77"/>
      <c r="E9" s="77"/>
    </row>
    <row r="10" spans="1:5">
      <c r="A10" s="78" t="s">
        <v>89</v>
      </c>
      <c r="B10" s="78"/>
      <c r="C10" s="78"/>
      <c r="D10" s="78"/>
      <c r="E10" s="78"/>
    </row>
    <row r="11" spans="1:5">
      <c r="A11" s="77" t="s">
        <v>57</v>
      </c>
      <c r="B11" s="77"/>
      <c r="C11" s="77"/>
      <c r="D11" s="77"/>
      <c r="E11" s="77"/>
    </row>
    <row r="12" spans="1:5">
      <c r="A12" s="77" t="s">
        <v>58</v>
      </c>
      <c r="B12" s="77"/>
      <c r="C12" s="77"/>
      <c r="D12" s="77"/>
      <c r="E12" s="77"/>
    </row>
    <row r="13" spans="1:5">
      <c r="A13" s="21"/>
    </row>
    <row r="14" spans="1:5" s="24" customFormat="1" ht="48.75" customHeight="1">
      <c r="A14" s="31" t="s">
        <v>59</v>
      </c>
      <c r="B14" s="31" t="s">
        <v>60</v>
      </c>
      <c r="C14" s="32" t="s">
        <v>63</v>
      </c>
      <c r="D14" s="31" t="s">
        <v>61</v>
      </c>
      <c r="E14" s="31" t="s">
        <v>62</v>
      </c>
    </row>
    <row r="15" spans="1:5">
      <c r="A15" s="33"/>
      <c r="B15" s="12"/>
      <c r="C15" s="11"/>
      <c r="D15" s="34"/>
      <c r="E15" s="34"/>
    </row>
    <row r="16" spans="1:5">
      <c r="A16" s="22"/>
      <c r="B16" s="22"/>
      <c r="C16" s="22"/>
      <c r="D16" s="22"/>
      <c r="E16" s="22"/>
    </row>
    <row r="17" spans="1:5">
      <c r="A17" s="22"/>
      <c r="B17" s="22"/>
      <c r="C17" s="22"/>
      <c r="D17" s="22"/>
      <c r="E17" s="22"/>
    </row>
    <row r="18" spans="1:5">
      <c r="A18" s="22"/>
      <c r="B18" s="22"/>
      <c r="C18" s="22"/>
      <c r="D18" s="22"/>
      <c r="E18" s="22"/>
    </row>
    <row r="19" spans="1:5">
      <c r="A19" s="22"/>
      <c r="B19" s="22"/>
      <c r="C19" s="22"/>
      <c r="D19" s="22"/>
      <c r="E19" s="22"/>
    </row>
    <row r="20" spans="1:5">
      <c r="A20" s="22"/>
      <c r="B20" s="22"/>
      <c r="C20" s="22"/>
      <c r="D20" s="22"/>
      <c r="E20" s="22"/>
    </row>
    <row r="21" spans="1:5">
      <c r="A21" s="22"/>
      <c r="B21" s="22"/>
      <c r="C21" s="22"/>
      <c r="D21" s="22"/>
      <c r="E21" s="22"/>
    </row>
    <row r="22" spans="1:5">
      <c r="A22" s="23"/>
      <c r="B22" s="23"/>
      <c r="C22" s="23"/>
      <c r="D22" s="23"/>
      <c r="E22" s="22"/>
    </row>
  </sheetData>
  <mergeCells count="10">
    <mergeCell ref="A3:E3"/>
    <mergeCell ref="A11:E11"/>
    <mergeCell ref="A10:E10"/>
    <mergeCell ref="A12:E12"/>
    <mergeCell ref="A8:E8"/>
    <mergeCell ref="A7:E7"/>
    <mergeCell ref="A6:E6"/>
    <mergeCell ref="A5:E5"/>
    <mergeCell ref="A4:E4"/>
    <mergeCell ref="A9:E9"/>
  </mergeCells>
  <printOptions horizontalCentered="1"/>
  <pageMargins left="0" right="0" top="0" bottom="0" header="0.31496062992125984" footer="0.31496062992125984"/>
  <pageSetup paperSize="9" fitToHeight="1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2" sqref="E12"/>
    </sheetView>
  </sheetViews>
  <sheetFormatPr defaultColWidth="9" defaultRowHeight="20.25"/>
  <cols>
    <col min="1" max="1" width="41.42578125" style="1" customWidth="1"/>
    <col min="2" max="2" width="32.140625" style="1" customWidth="1"/>
    <col min="3" max="3" width="41.42578125" style="1" customWidth="1"/>
    <col min="4" max="4" width="39.42578125" style="1" customWidth="1"/>
    <col min="5" max="6" width="24.85546875" style="1" customWidth="1"/>
    <col min="7" max="7" width="26.7109375" style="1" customWidth="1"/>
    <col min="8" max="16384" width="9" style="1"/>
  </cols>
  <sheetData>
    <row r="1" spans="1:6">
      <c r="A1" s="26" t="s">
        <v>80</v>
      </c>
      <c r="B1" s="26"/>
      <c r="C1" s="26"/>
      <c r="D1" s="26"/>
      <c r="E1" s="26"/>
      <c r="F1" s="26"/>
    </row>
    <row r="2" spans="1:6">
      <c r="A2" s="26"/>
      <c r="B2" s="26"/>
      <c r="C2" s="26"/>
      <c r="D2" s="26"/>
      <c r="E2" s="26"/>
      <c r="F2" s="26"/>
    </row>
    <row r="3" spans="1:6" s="6" customFormat="1" ht="18.75">
      <c r="A3" s="28" t="s">
        <v>65</v>
      </c>
      <c r="B3" s="28" t="s">
        <v>77</v>
      </c>
      <c r="C3" s="28" t="s">
        <v>75</v>
      </c>
    </row>
    <row r="4" spans="1:6" s="6" customFormat="1" ht="18.75">
      <c r="A4" s="25" t="s">
        <v>78</v>
      </c>
      <c r="B4" s="25" t="s">
        <v>67</v>
      </c>
      <c r="C4" s="25" t="s">
        <v>136</v>
      </c>
    </row>
    <row r="6" spans="1:6" s="2" customFormat="1">
      <c r="A6" s="28" t="s">
        <v>85</v>
      </c>
      <c r="B6" s="28" t="s">
        <v>15</v>
      </c>
      <c r="C6" s="27" t="s">
        <v>18</v>
      </c>
      <c r="D6" s="27" t="s">
        <v>29</v>
      </c>
    </row>
    <row r="7" spans="1:6" ht="81">
      <c r="A7" s="59" t="s">
        <v>137</v>
      </c>
      <c r="B7" s="60" t="s">
        <v>70</v>
      </c>
      <c r="C7" s="4"/>
      <c r="D7" s="4"/>
    </row>
    <row r="8" spans="1:6" ht="81">
      <c r="A8" s="59" t="s">
        <v>138</v>
      </c>
      <c r="B8" s="60" t="s">
        <v>70</v>
      </c>
      <c r="C8" s="4"/>
      <c r="D8" s="4"/>
    </row>
    <row r="9" spans="1:6" ht="60.75">
      <c r="A9" s="59" t="s">
        <v>139</v>
      </c>
      <c r="B9" s="60" t="s">
        <v>70</v>
      </c>
      <c r="C9" s="4"/>
      <c r="D9" s="4"/>
    </row>
    <row r="10" spans="1:6" ht="60.75">
      <c r="A10" s="61" t="s">
        <v>140</v>
      </c>
      <c r="B10" s="60" t="s">
        <v>70</v>
      </c>
      <c r="C10" s="4"/>
      <c r="D10" s="4"/>
    </row>
    <row r="11" spans="1:6" ht="180.75" customHeight="1">
      <c r="A11" s="12" t="s">
        <v>141</v>
      </c>
      <c r="B11" s="62" t="s">
        <v>72</v>
      </c>
      <c r="C11" s="12" t="s">
        <v>142</v>
      </c>
      <c r="D11" s="12" t="s">
        <v>143</v>
      </c>
    </row>
    <row r="12" spans="1:6" ht="101.25">
      <c r="A12" s="12" t="s">
        <v>144</v>
      </c>
      <c r="B12" s="62" t="s">
        <v>70</v>
      </c>
      <c r="C12" s="4"/>
      <c r="D12" s="4"/>
    </row>
  </sheetData>
  <printOptions horizontalCentered="1"/>
  <pageMargins left="0" right="0" top="0" bottom="0" header="0.31496062992125984" footer="0.31496062992125984"/>
  <pageSetup paperSize="9" scale="85" fitToHeight="10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dataset!$S$2:$S$3</xm:f>
          </x14:formula1>
          <xm:sqref>B4</xm:sqref>
        </x14:dataValidation>
        <x14:dataValidation type="list" allowBlank="1" showInputMessage="1" showErrorMessage="1">
          <x14:formula1>
            <xm:f>dataset!$Q$2:$Q$3</xm:f>
          </x14:formula1>
          <xm:sqref>A4</xm:sqref>
        </x14:dataValidation>
        <x14:dataValidation type="list" allowBlank="1" showInputMessage="1" showErrorMessage="1">
          <x14:formula1>
            <xm:f>dataset!$O$2:$O$6</xm:f>
          </x14:formula1>
          <xm:sqref>D4 B7:B12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แบบประมาณการงบประมาณ</vt:lpstr>
      <vt:lpstr>รายงานผลการจัดการความเสี่ยง</vt:lpstr>
      <vt:lpstr>'2ระบุประเด็นความเสี่ยง'!Print_Titles</vt:lpstr>
      <vt:lpstr>'3แผนบริหารจัดการความเสี่ยง'!Print_Titles</vt:lpstr>
      <vt:lpstr>รายงานผลการจัดการความเสี่ยง!Print_Titles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Kanyawan Tumgkanakorn</cp:lastModifiedBy>
  <cp:lastPrinted>2023-04-26T09:23:49Z</cp:lastPrinted>
  <dcterms:created xsi:type="dcterms:W3CDTF">2022-12-19T01:56:33Z</dcterms:created>
  <dcterms:modified xsi:type="dcterms:W3CDTF">2023-04-26T09:23:53Z</dcterms:modified>
</cp:coreProperties>
</file>